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able1" sheetId="1" r:id="rId4"/>
    <sheet state="hidden" name="Splunk Report" sheetId="2" r:id="rId5"/>
  </sheets>
  <definedNames>
    <definedName hidden="1" localSheetId="0" name="_xlnm._FilterDatabase">Table1!$A$1:$L$633</definedName>
    <definedName hidden="1" localSheetId="1" name="_xlnm._FilterDatabase">'Splunk Report'!$A$1:$I$691</definedName>
  </definedNames>
  <calcPr/>
  <extLst>
    <ext uri="GoogleSheetsCustomDataVersion2">
      <go:sheetsCustomData xmlns:go="http://customooxmlschemas.google.com/" r:id="rId6" roundtripDataChecksum="kslynxVHrwzSgsEVHmRErIiqvFSV3EAJS3ZhM1l8560="/>
    </ext>
  </extLst>
</workbook>
</file>

<file path=xl/sharedStrings.xml><?xml version="1.0" encoding="utf-8"?>
<sst xmlns="http://schemas.openxmlformats.org/spreadsheetml/2006/main" count="6056" uniqueCount="1095">
  <si>
    <t>Internal BU Code</t>
  </si>
  <si>
    <t>BU+Service Name</t>
  </si>
  <si>
    <t>Service Check(In Splunk)</t>
  </si>
  <si>
    <t>Business Unit</t>
  </si>
  <si>
    <t>Service Name</t>
  </si>
  <si>
    <t>Service Code</t>
  </si>
  <si>
    <t>Product Code (Priority Only)</t>
  </si>
  <si>
    <t>Label Service Code</t>
  </si>
  <si>
    <t>Business Unit Code</t>
  </si>
  <si>
    <t>Mode</t>
  </si>
  <si>
    <t>Date Added</t>
  </si>
  <si>
    <t>Allowed Booking Item Type Code/Name</t>
  </si>
  <si>
    <t>FAPL</t>
  </si>
  <si>
    <t>Fashion Road - Consignment</t>
  </si>
  <si>
    <t>4H</t>
  </si>
  <si>
    <t>N/A</t>
  </si>
  <si>
    <t>Fashion Road - Return</t>
  </si>
  <si>
    <t>Fashion Road - Transfer</t>
  </si>
  <si>
    <t>Pick Up</t>
  </si>
  <si>
    <t>FAST</t>
  </si>
  <si>
    <t>Courier</t>
  </si>
  <si>
    <t>1 Ton Tray</t>
  </si>
  <si>
    <t>1TN</t>
  </si>
  <si>
    <t>A</t>
  </si>
  <si>
    <t>1 Tonne Express</t>
  </si>
  <si>
    <t>1EX</t>
  </si>
  <si>
    <t>1TE</t>
  </si>
  <si>
    <t>1 Tonne Hourly Hire</t>
  </si>
  <si>
    <t>1TH</t>
  </si>
  <si>
    <t>1 Tonne Priority</t>
  </si>
  <si>
    <t>1TP</t>
  </si>
  <si>
    <t>1 Tonne Priority 1</t>
  </si>
  <si>
    <t>1P1</t>
  </si>
  <si>
    <t>1 Tonne Priority Hly</t>
  </si>
  <si>
    <t>1 Tonne Standard</t>
  </si>
  <si>
    <t>1TS</t>
  </si>
  <si>
    <t>1 Tonne STD Hly</t>
  </si>
  <si>
    <t>1 Tonne Tray Standard</t>
  </si>
  <si>
    <t>PALL:T1S</t>
  </si>
  <si>
    <t>1 Tonne Ute Express</t>
  </si>
  <si>
    <t>1UE</t>
  </si>
  <si>
    <t>1 Tonne Ute Priority</t>
  </si>
  <si>
    <t>1UP</t>
  </si>
  <si>
    <t>1 Tonne Ute Standard</t>
  </si>
  <si>
    <t>1US</t>
  </si>
  <si>
    <t>1 Tonne Van Standard</t>
  </si>
  <si>
    <t>PARCL:1VS</t>
  </si>
  <si>
    <t>10 Tonne Tautliner</t>
  </si>
  <si>
    <t>10Z</t>
  </si>
  <si>
    <t>12 Tonne Taut</t>
  </si>
  <si>
    <t>PALL:12L</t>
  </si>
  <si>
    <t>12 Tonne Tautliner</t>
  </si>
  <si>
    <t>12Z</t>
  </si>
  <si>
    <t>12 Tonne Tray</t>
  </si>
  <si>
    <t>12T</t>
  </si>
  <si>
    <t>15min&lt;3kms</t>
  </si>
  <si>
    <t>15M</t>
  </si>
  <si>
    <t>15min&lt;3Kms</t>
  </si>
  <si>
    <t>1T Van Express</t>
  </si>
  <si>
    <t>1VE</t>
  </si>
  <si>
    <t>1T Van Priority1</t>
  </si>
  <si>
    <t>1VP</t>
  </si>
  <si>
    <t>1T Van Standard</t>
  </si>
  <si>
    <t>1VS</t>
  </si>
  <si>
    <t>1Tonne Standard</t>
  </si>
  <si>
    <t>2 Tonne Tautliner</t>
  </si>
  <si>
    <t>2Z</t>
  </si>
  <si>
    <t>2 Tonne Tray</t>
  </si>
  <si>
    <t>2TT</t>
  </si>
  <si>
    <t>2 Tonne Truck Hourly</t>
  </si>
  <si>
    <t>2TH</t>
  </si>
  <si>
    <t>3 Tonne Tray</t>
  </si>
  <si>
    <t>3TT</t>
  </si>
  <si>
    <t>4 Tonne Taut</t>
  </si>
  <si>
    <t>PALL:4L</t>
  </si>
  <si>
    <t>4 Tonne Tautliner</t>
  </si>
  <si>
    <t>4Z</t>
  </si>
  <si>
    <t>4 Tonne Tray</t>
  </si>
  <si>
    <t>4TT</t>
  </si>
  <si>
    <t>4 Tonne Truck Hourly</t>
  </si>
  <si>
    <t>4TH</t>
  </si>
  <si>
    <t>6 Tonne Tautliner</t>
  </si>
  <si>
    <t>6Z</t>
  </si>
  <si>
    <t>6 Tonne Tray</t>
  </si>
  <si>
    <t>6TT</t>
  </si>
  <si>
    <t>6 Tonne Truck Hourly</t>
  </si>
  <si>
    <t>6TH</t>
  </si>
  <si>
    <t>8 Tonne Taut</t>
  </si>
  <si>
    <t>PALL:8L</t>
  </si>
  <si>
    <t>8 Tonne Tautliner</t>
  </si>
  <si>
    <t>8Z</t>
  </si>
  <si>
    <t>8 Tonne Tray</t>
  </si>
  <si>
    <t>8TT</t>
  </si>
  <si>
    <t>8 Tonne Truck Hourly</t>
  </si>
  <si>
    <t>8TH</t>
  </si>
  <si>
    <t>After Hours 1 Tonne</t>
  </si>
  <si>
    <t>AH1</t>
  </si>
  <si>
    <t>After Hours Courier</t>
  </si>
  <si>
    <t>AHC</t>
  </si>
  <si>
    <t>After Hours Hourly H</t>
  </si>
  <si>
    <t>AHH</t>
  </si>
  <si>
    <t>After Hours Taxi Tru</t>
  </si>
  <si>
    <t>AHT</t>
  </si>
  <si>
    <t>After Hours Ute/Van</t>
  </si>
  <si>
    <t>AHU</t>
  </si>
  <si>
    <t>Alcoa After hours</t>
  </si>
  <si>
    <t>AAH</t>
  </si>
  <si>
    <t>Alcoa Country</t>
  </si>
  <si>
    <t>ACO</t>
  </si>
  <si>
    <t>Alcoa Saturday Rate</t>
  </si>
  <si>
    <t>ASR</t>
  </si>
  <si>
    <t>AM Run</t>
  </si>
  <si>
    <t>AMR</t>
  </si>
  <si>
    <t>Bike 10 Speed</t>
  </si>
  <si>
    <t>B10</t>
  </si>
  <si>
    <t>Bike 5 Speed</t>
  </si>
  <si>
    <t>B5</t>
  </si>
  <si>
    <t>Bike Express</t>
  </si>
  <si>
    <t>BEX</t>
  </si>
  <si>
    <t>Bike Hourly Hire</t>
  </si>
  <si>
    <t>BH</t>
  </si>
  <si>
    <t>Bike Priority 1</t>
  </si>
  <si>
    <t>BP1</t>
  </si>
  <si>
    <t>Bike Standard</t>
  </si>
  <si>
    <t>BST</t>
  </si>
  <si>
    <t>Bike Super Turbo</t>
  </si>
  <si>
    <t>Bike Turbo</t>
  </si>
  <si>
    <t>BT</t>
  </si>
  <si>
    <t>Car</t>
  </si>
  <si>
    <t>CAR</t>
  </si>
  <si>
    <t>Cbd P/B Exp</t>
  </si>
  <si>
    <t>PE</t>
  </si>
  <si>
    <t>Cbd P/B P1</t>
  </si>
  <si>
    <t>PP</t>
  </si>
  <si>
    <t>Cbd P/B Std</t>
  </si>
  <si>
    <t>PS</t>
  </si>
  <si>
    <t>City Car Express</t>
  </si>
  <si>
    <t>CCE</t>
  </si>
  <si>
    <t>City Car Priority1</t>
  </si>
  <si>
    <t>CCP</t>
  </si>
  <si>
    <t>City Car Standard</t>
  </si>
  <si>
    <t>CCS</t>
  </si>
  <si>
    <t>City Hatch Exp</t>
  </si>
  <si>
    <t>CHE</t>
  </si>
  <si>
    <t>City Hatch P1</t>
  </si>
  <si>
    <t>CHP</t>
  </si>
  <si>
    <t>City Hatch Std</t>
  </si>
  <si>
    <t>CHS</t>
  </si>
  <si>
    <t>Citycar 10 speed</t>
  </si>
  <si>
    <t>C10</t>
  </si>
  <si>
    <t>Citycar 5 speed</t>
  </si>
  <si>
    <t>C5</t>
  </si>
  <si>
    <t>Citycar Super Turbo</t>
  </si>
  <si>
    <t>CST</t>
  </si>
  <si>
    <t>Citycar Turbo</t>
  </si>
  <si>
    <t>CT</t>
  </si>
  <si>
    <t>CitycarSuperPriority</t>
  </si>
  <si>
    <t>CCX</t>
  </si>
  <si>
    <t>Cour Priority</t>
  </si>
  <si>
    <t>CP</t>
  </si>
  <si>
    <t>Courier Economy Serv</t>
  </si>
  <si>
    <t>ECN</t>
  </si>
  <si>
    <t>Courier Express</t>
  </si>
  <si>
    <t>CE</t>
  </si>
  <si>
    <t>Courier Priority1</t>
  </si>
  <si>
    <t>Courier Same Day</t>
  </si>
  <si>
    <t>CSD</t>
  </si>
  <si>
    <t>Courier Standard</t>
  </si>
  <si>
    <t>CS</t>
  </si>
  <si>
    <t>CourierSuperPriority</t>
  </si>
  <si>
    <t>CSP</t>
  </si>
  <si>
    <t>DG : Distribution</t>
  </si>
  <si>
    <t>DGDIS</t>
  </si>
  <si>
    <t>DIG</t>
  </si>
  <si>
    <t>SDR</t>
  </si>
  <si>
    <t>Digital Return</t>
  </si>
  <si>
    <t>DRS</t>
  </si>
  <si>
    <t>Distribution</t>
  </si>
  <si>
    <t>DIS</t>
  </si>
  <si>
    <t>Do Not Touch</t>
  </si>
  <si>
    <t>NO</t>
  </si>
  <si>
    <t>Eco &lt; 11Kms</t>
  </si>
  <si>
    <t>Eco &gt; 10Kms</t>
  </si>
  <si>
    <t>C11</t>
  </si>
  <si>
    <t>Eco &gt; 10Kms F-On</t>
  </si>
  <si>
    <t>CFO</t>
  </si>
  <si>
    <t>Economy &lt;11km</t>
  </si>
  <si>
    <t>Economy 11km +</t>
  </si>
  <si>
    <t>Exp &gt; 10</t>
  </si>
  <si>
    <t>E11</t>
  </si>
  <si>
    <t>Exp &gt; 10Kms F-On</t>
  </si>
  <si>
    <t>EFO</t>
  </si>
  <si>
    <t>Exp Car</t>
  </si>
  <si>
    <t>XC</t>
  </si>
  <si>
    <t>Exp Maxi</t>
  </si>
  <si>
    <t>XV</t>
  </si>
  <si>
    <t>Exp&lt;11Kms</t>
  </si>
  <si>
    <t>E10</t>
  </si>
  <si>
    <t>Express</t>
  </si>
  <si>
    <t>X</t>
  </si>
  <si>
    <t>Express &lt;11km</t>
  </si>
  <si>
    <t>Express 1 Ton Tray</t>
  </si>
  <si>
    <t>X1T</t>
  </si>
  <si>
    <t>Express 11km+</t>
  </si>
  <si>
    <t>Express Banking Job</t>
  </si>
  <si>
    <t>EBJ</t>
  </si>
  <si>
    <t>Express Courier</t>
  </si>
  <si>
    <t>EXP</t>
  </si>
  <si>
    <t>Flat Top Exp</t>
  </si>
  <si>
    <t>TE</t>
  </si>
  <si>
    <t>Flat Top Hrly</t>
  </si>
  <si>
    <t>TH</t>
  </si>
  <si>
    <t>Flat Top Std</t>
  </si>
  <si>
    <t>TS</t>
  </si>
  <si>
    <t>Fox Digital Metro</t>
  </si>
  <si>
    <t>FDM</t>
  </si>
  <si>
    <t>Fox Digital Outer</t>
  </si>
  <si>
    <t>FDO</t>
  </si>
  <si>
    <t>Fox Digital Reg</t>
  </si>
  <si>
    <t>FDR</t>
  </si>
  <si>
    <t>Foxtel</t>
  </si>
  <si>
    <t>FTA</t>
  </si>
  <si>
    <t>Foxtel Ad Hoc Courie</t>
  </si>
  <si>
    <t>Foxtel ad hock</t>
  </si>
  <si>
    <t>Foxtel Futile Metro</t>
  </si>
  <si>
    <t>FFM</t>
  </si>
  <si>
    <t>Foxtel Futile Outer</t>
  </si>
  <si>
    <t>FFO</t>
  </si>
  <si>
    <t>Foxtel Futile Region</t>
  </si>
  <si>
    <t>FFR</t>
  </si>
  <si>
    <t>Foxtel Metro</t>
  </si>
  <si>
    <t>FTM</t>
  </si>
  <si>
    <t>Foxtel Outer</t>
  </si>
  <si>
    <t>FTO</t>
  </si>
  <si>
    <t>Foxtel Outer Metro</t>
  </si>
  <si>
    <t>Foxtel Permanent</t>
  </si>
  <si>
    <t>FTP</t>
  </si>
  <si>
    <t>Foxtel Regional</t>
  </si>
  <si>
    <t>FTR</t>
  </si>
  <si>
    <t>Foxtel Sch Metro</t>
  </si>
  <si>
    <t>FSM</t>
  </si>
  <si>
    <t>Foxtel Sch Outer</t>
  </si>
  <si>
    <t>FSO</t>
  </si>
  <si>
    <t>Foxtel Sch Regional</t>
  </si>
  <si>
    <t>FSR</t>
  </si>
  <si>
    <t>Foxtell Adhoc</t>
  </si>
  <si>
    <t>Foxtell Futile</t>
  </si>
  <si>
    <t>FTF</t>
  </si>
  <si>
    <t>Freight for Toll Fast</t>
  </si>
  <si>
    <t>FTL</t>
  </si>
  <si>
    <t>FUT</t>
  </si>
  <si>
    <t>SDF</t>
  </si>
  <si>
    <t>Half Tonne Tray Standard</t>
  </si>
  <si>
    <t>PALL:HTS</t>
  </si>
  <si>
    <t>Half Tonne Van Standard</t>
  </si>
  <si>
    <t>PARCL:HVS</t>
  </si>
  <si>
    <t>Half Van 5 Speed</t>
  </si>
  <si>
    <t>HV5</t>
  </si>
  <si>
    <t>Half Van Turbo</t>
  </si>
  <si>
    <t>HVT</t>
  </si>
  <si>
    <t>Hand Trolley 5 Speed</t>
  </si>
  <si>
    <t>HT5</t>
  </si>
  <si>
    <t>Hand Trolley Turbo</t>
  </si>
  <si>
    <t>HTT</t>
  </si>
  <si>
    <t>Hatch Express</t>
  </si>
  <si>
    <t>HE</t>
  </si>
  <si>
    <t>Hatch P1</t>
  </si>
  <si>
    <t>HP</t>
  </si>
  <si>
    <t>Hatch Priority 1</t>
  </si>
  <si>
    <t>Hatch Standard</t>
  </si>
  <si>
    <t>HS</t>
  </si>
  <si>
    <t>PARCL:COS</t>
  </si>
  <si>
    <t>ENV:COS</t>
  </si>
  <si>
    <t>House Car Exp</t>
  </si>
  <si>
    <t>HCX</t>
  </si>
  <si>
    <t>House Exp</t>
  </si>
  <si>
    <t>HX</t>
  </si>
  <si>
    <t>House Van Exp</t>
  </si>
  <si>
    <t>HVX</t>
  </si>
  <si>
    <t>HPSA Sameday Service</t>
  </si>
  <si>
    <t>ECO</t>
  </si>
  <si>
    <t>M/Bike Exp</t>
  </si>
  <si>
    <t>ME</t>
  </si>
  <si>
    <t>M/Bike P1</t>
  </si>
  <si>
    <t>MP</t>
  </si>
  <si>
    <t>M/Bike Std</t>
  </si>
  <si>
    <t>MS</t>
  </si>
  <si>
    <t>Maxi Van</t>
  </si>
  <si>
    <t>V</t>
  </si>
  <si>
    <t>MB Express</t>
  </si>
  <si>
    <t>MB Priority 1</t>
  </si>
  <si>
    <t>MB Standard</t>
  </si>
  <si>
    <t>Metro 10 Speed</t>
  </si>
  <si>
    <t>M10</t>
  </si>
  <si>
    <t>Metro 5 Speed</t>
  </si>
  <si>
    <t>M5</t>
  </si>
  <si>
    <t>Metro Futile</t>
  </si>
  <si>
    <t>Metro Parcel</t>
  </si>
  <si>
    <t>MPC</t>
  </si>
  <si>
    <t>Metro Super Turbo</t>
  </si>
  <si>
    <t>MST</t>
  </si>
  <si>
    <t>Metro Turbo</t>
  </si>
  <si>
    <t>MT</t>
  </si>
  <si>
    <t>Motor Bike Express</t>
  </si>
  <si>
    <t>Motor Bike Priority</t>
  </si>
  <si>
    <t>Motor Bike Standard</t>
  </si>
  <si>
    <t>Motorbike 120 mins</t>
  </si>
  <si>
    <t>MEC</t>
  </si>
  <si>
    <t>Network Run</t>
  </si>
  <si>
    <t>RUN</t>
  </si>
  <si>
    <t>Next Day</t>
  </si>
  <si>
    <t>ND</t>
  </si>
  <si>
    <t>One Tonne Truck</t>
  </si>
  <si>
    <t>1TT</t>
  </si>
  <si>
    <t>Outer Metro 1 Tonne</t>
  </si>
  <si>
    <t>OM1</t>
  </si>
  <si>
    <t>Outer Metro Courier</t>
  </si>
  <si>
    <t>OMC</t>
  </si>
  <si>
    <t>Outer Metro Return C</t>
  </si>
  <si>
    <t>OMR</t>
  </si>
  <si>
    <t>Outer Metro Ute/Van</t>
  </si>
  <si>
    <t>OMU</t>
  </si>
  <si>
    <t>P/bike SuperPriority</t>
  </si>
  <si>
    <t>PSP</t>
  </si>
  <si>
    <t>PB Express</t>
  </si>
  <si>
    <t>PB Priority 1</t>
  </si>
  <si>
    <t>PB Standard</t>
  </si>
  <si>
    <t>Pick and Pack</t>
  </si>
  <si>
    <t>PNP</t>
  </si>
  <si>
    <t>Pickup</t>
  </si>
  <si>
    <t>PU</t>
  </si>
  <si>
    <t>Priority &lt; 11km</t>
  </si>
  <si>
    <t>P10</t>
  </si>
  <si>
    <t>Priority 1 Courier</t>
  </si>
  <si>
    <t>P1</t>
  </si>
  <si>
    <t>Priority 11km+</t>
  </si>
  <si>
    <t>P11</t>
  </si>
  <si>
    <t>Priority&lt;11Kms</t>
  </si>
  <si>
    <t>Priority&gt;10 F-On</t>
  </si>
  <si>
    <t>PFO</t>
  </si>
  <si>
    <t>Priority&gt;10Kms</t>
  </si>
  <si>
    <t>Push Bike Express</t>
  </si>
  <si>
    <t>Pushbike Express</t>
  </si>
  <si>
    <t>Pushbike Priority</t>
  </si>
  <si>
    <t>Pushbike Priority1</t>
  </si>
  <si>
    <t>Pushbike Standard</t>
  </si>
  <si>
    <t>Regional Express</t>
  </si>
  <si>
    <t>RX</t>
  </si>
  <si>
    <t>Regional Futile</t>
  </si>
  <si>
    <t>Regional Parcel</t>
  </si>
  <si>
    <t>RPC</t>
  </si>
  <si>
    <t>Repco 1 Hour F/on</t>
  </si>
  <si>
    <t>P1T</t>
  </si>
  <si>
    <t>Repco 1 Hour with F/</t>
  </si>
  <si>
    <t>P1F</t>
  </si>
  <si>
    <t>Repco 1hr 15min</t>
  </si>
  <si>
    <t>P2</t>
  </si>
  <si>
    <t>Repco 2Hrs F/on</t>
  </si>
  <si>
    <t>EXT</t>
  </si>
  <si>
    <t>Repco 2Hrs with F/on</t>
  </si>
  <si>
    <t>EXF</t>
  </si>
  <si>
    <t>Repco 4Hrs F/on</t>
  </si>
  <si>
    <t>ECT</t>
  </si>
  <si>
    <t>Repco 4Hrs with F/on</t>
  </si>
  <si>
    <t>ECF</t>
  </si>
  <si>
    <t>Repco Economy</t>
  </si>
  <si>
    <t>Repco Pen</t>
  </si>
  <si>
    <t>PEN</t>
  </si>
  <si>
    <t>Repco Std F/on</t>
  </si>
  <si>
    <t>STT</t>
  </si>
  <si>
    <t>Repco Std with F/on</t>
  </si>
  <si>
    <t>STF</t>
  </si>
  <si>
    <t>Return</t>
  </si>
  <si>
    <t>RET</t>
  </si>
  <si>
    <t>Same Day</t>
  </si>
  <si>
    <t>SD</t>
  </si>
  <si>
    <t>SAT</t>
  </si>
  <si>
    <t>SAT Disc.Reg, Futile</t>
  </si>
  <si>
    <t>SRF</t>
  </si>
  <si>
    <t>Semi Trailer</t>
  </si>
  <si>
    <t>SEM</t>
  </si>
  <si>
    <t>Shire Parcel</t>
  </si>
  <si>
    <t>SHP</t>
  </si>
  <si>
    <t>Small Van Express</t>
  </si>
  <si>
    <t>SE</t>
  </si>
  <si>
    <t>Small van Express</t>
  </si>
  <si>
    <t>SVE</t>
  </si>
  <si>
    <t>Small Van Priority</t>
  </si>
  <si>
    <t>SP</t>
  </si>
  <si>
    <t>Small Van Priority 1</t>
  </si>
  <si>
    <t>SVP</t>
  </si>
  <si>
    <t>Small van Priority1</t>
  </si>
  <si>
    <t>Small Van Standard</t>
  </si>
  <si>
    <t>SS</t>
  </si>
  <si>
    <t>Small van Standard</t>
  </si>
  <si>
    <t>SVS</t>
  </si>
  <si>
    <t>SNQ Temporary Description</t>
  </si>
  <si>
    <t>SNQ</t>
  </si>
  <si>
    <t>Standard Courier</t>
  </si>
  <si>
    <t>STD</t>
  </si>
  <si>
    <t>S</t>
  </si>
  <si>
    <t>STU Pick Up</t>
  </si>
  <si>
    <t>STU</t>
  </si>
  <si>
    <t>Tray 5 Speed</t>
  </si>
  <si>
    <t>T5</t>
  </si>
  <si>
    <t>Tray Super Turbo</t>
  </si>
  <si>
    <t>TST</t>
  </si>
  <si>
    <t>Tray Turbo</t>
  </si>
  <si>
    <t>TT</t>
  </si>
  <si>
    <t>Ute or Van Express</t>
  </si>
  <si>
    <t>UEX</t>
  </si>
  <si>
    <t>Ute or Van Standard</t>
  </si>
  <si>
    <t>UVS</t>
  </si>
  <si>
    <t>Ute/Van Priority 1</t>
  </si>
  <si>
    <t>UP1</t>
  </si>
  <si>
    <t>Van 10 Speed</t>
  </si>
  <si>
    <t>V10</t>
  </si>
  <si>
    <t>Van 120 mins</t>
  </si>
  <si>
    <t>SEC</t>
  </si>
  <si>
    <t>Van 5 Speed</t>
  </si>
  <si>
    <t>V5</t>
  </si>
  <si>
    <t>Van Express</t>
  </si>
  <si>
    <t>VE</t>
  </si>
  <si>
    <t>Van Hourly Hire</t>
  </si>
  <si>
    <t>VH</t>
  </si>
  <si>
    <t>Van Hrly</t>
  </si>
  <si>
    <t>Van P1</t>
  </si>
  <si>
    <t>VP</t>
  </si>
  <si>
    <t>Van Priority 1</t>
  </si>
  <si>
    <t>Van Standard</t>
  </si>
  <si>
    <t>VS</t>
  </si>
  <si>
    <t>Van Std</t>
  </si>
  <si>
    <t>Van Super Turbo</t>
  </si>
  <si>
    <t>VST</t>
  </si>
  <si>
    <t>Van Turbo</t>
  </si>
  <si>
    <t>VT</t>
  </si>
  <si>
    <t>Warehouse Pick Up</t>
  </si>
  <si>
    <t>WPU</t>
  </si>
  <si>
    <t>Western Australia</t>
  </si>
  <si>
    <t>WAU</t>
  </si>
  <si>
    <t>IPEC</t>
  </si>
  <si>
    <t>CHARTER</t>
  </si>
  <si>
    <t>C</t>
  </si>
  <si>
    <t>B</t>
  </si>
  <si>
    <t>CONSUMER EXPRESS</t>
  </si>
  <si>
    <t>Direct</t>
  </si>
  <si>
    <t>008</t>
  </si>
  <si>
    <t>LESA:Letter / Satchel|BXCA:Box / Carton|SKID:Skid|PALL:Pallet|JIFB:Jiffy Bag|TUBE:Tube|CRAT:Crate|LENG:Length</t>
  </si>
  <si>
    <t>ELECT PP 3KG</t>
  </si>
  <si>
    <t>ELECT PP 3KG SALE</t>
  </si>
  <si>
    <t>T</t>
  </si>
  <si>
    <t>ELECT PP 5KG</t>
  </si>
  <si>
    <t>ELECT PP 5KG SALE</t>
  </si>
  <si>
    <t>U</t>
  </si>
  <si>
    <t>Fashion</t>
  </si>
  <si>
    <t>F</t>
  </si>
  <si>
    <t>005</t>
  </si>
  <si>
    <t>LESA:Letter / Satchel|BXCA:Box / Carton|SKID:Skid|PALL:Pallet|JIFB:Jiffy Bag|TUBE:Tube|CRAT:Crate|LENG:Length|HANGINBAG:HANGING BAG</t>
  </si>
  <si>
    <t>FASHION OTHER CHARGE</t>
  </si>
  <si>
    <t>M</t>
  </si>
  <si>
    <t>Local</t>
  </si>
  <si>
    <t>L</t>
  </si>
  <si>
    <t>002</t>
  </si>
  <si>
    <t>LOCAL OTHER CHARGE</t>
  </si>
  <si>
    <t>Q</t>
  </si>
  <si>
    <t>MANUAL PP 3KG</t>
  </si>
  <si>
    <t>W</t>
  </si>
  <si>
    <t>MANUAL PP 5KG</t>
  </si>
  <si>
    <t>Y</t>
  </si>
  <si>
    <t>MANUAL PP SALE</t>
  </si>
  <si>
    <t>N</t>
  </si>
  <si>
    <t>NOT USED</t>
  </si>
  <si>
    <t>PREPAID 10KG COUNTRY</t>
  </si>
  <si>
    <t>PREPAID 10KG COUNTRY SALE</t>
  </si>
  <si>
    <t>K</t>
  </si>
  <si>
    <t>PREPAID 25KG METRO NEXT DAY</t>
  </si>
  <si>
    <t>PREPAID 25KG METRO NEXT DAY SALE</t>
  </si>
  <si>
    <t>E</t>
  </si>
  <si>
    <t>PREPAID 25KG METRO SAME DAY</t>
  </si>
  <si>
    <t>PREPAID 25KG METRO SAME DAY SALE</t>
  </si>
  <si>
    <t>G</t>
  </si>
  <si>
    <t>PREPAID 5KG COUNTRY</t>
  </si>
  <si>
    <t>PREPAID 5KG COUNTRY SALE</t>
  </si>
  <si>
    <t>J</t>
  </si>
  <si>
    <t>Priority</t>
  </si>
  <si>
    <t>H</t>
  </si>
  <si>
    <t>003</t>
  </si>
  <si>
    <t>PRIORITY OTHER CHARGE</t>
  </si>
  <si>
    <t>P</t>
  </si>
  <si>
    <t>Road Express</t>
  </si>
  <si>
    <t>004</t>
  </si>
  <si>
    <t>Road Express Return</t>
  </si>
  <si>
    <t>XR</t>
  </si>
  <si>
    <t>ROAD OTHER CHARGE</t>
  </si>
  <si>
    <t>R</t>
  </si>
  <si>
    <t>SAME DAY</t>
  </si>
  <si>
    <t>Sensitive</t>
  </si>
  <si>
    <t>D</t>
  </si>
  <si>
    <t>007</t>
  </si>
  <si>
    <t>LESA:Letter / Satchel|BXCA:Box / Carton|SKID:Skid|PALL:Pallet|JIFB:Jiffy Bag|MAEN:Mail / Envelope|TUBE:Tube|CRAT:Crate</t>
  </si>
  <si>
    <t>SENSITIVE OTHER CHARGE</t>
  </si>
  <si>
    <t>Trans Tasman</t>
  </si>
  <si>
    <t>I</t>
  </si>
  <si>
    <t>VicEXP</t>
  </si>
  <si>
    <t>9</t>
  </si>
  <si>
    <t>OTHER:OTHER</t>
  </si>
  <si>
    <t>VicEXP Returns</t>
  </si>
  <si>
    <t>8</t>
  </si>
  <si>
    <t>OTHER</t>
  </si>
  <si>
    <t>PRINZ</t>
  </si>
  <si>
    <t>PriorityAustralia</t>
  </si>
  <si>
    <t>Economy - Airport to Airport</t>
  </si>
  <si>
    <t>00</t>
  </si>
  <si>
    <t>YA</t>
  </si>
  <si>
    <t>Economy - Door to Airport</t>
  </si>
  <si>
    <t>YB</t>
  </si>
  <si>
    <t>Economy - Door to Door</t>
  </si>
  <si>
    <t>YC</t>
  </si>
  <si>
    <t>PriorityNewZealand</t>
  </si>
  <si>
    <t>Global - Express Airfreight</t>
  </si>
  <si>
    <t>03</t>
  </si>
  <si>
    <t>Global - Express Documents</t>
  </si>
  <si>
    <t>01</t>
  </si>
  <si>
    <t>Global - Express Envelope</t>
  </si>
  <si>
    <t>1Z</t>
  </si>
  <si>
    <t>MAEN:Mail / Envelope</t>
  </si>
  <si>
    <t>Global - Express Parcels</t>
  </si>
  <si>
    <t>02</t>
  </si>
  <si>
    <t>Global Mail</t>
  </si>
  <si>
    <t>06</t>
  </si>
  <si>
    <t>Parcels - Off Peak</t>
  </si>
  <si>
    <t>Parcels - Overnight</t>
  </si>
  <si>
    <t>Parcels - Same Day</t>
  </si>
  <si>
    <t>Parcels - Saturday/After Hrs</t>
  </si>
  <si>
    <t>07</t>
  </si>
  <si>
    <t>Parcels - Sunday/Public Hol.</t>
  </si>
  <si>
    <t>08</t>
  </si>
  <si>
    <t>Returns Offpeak</t>
  </si>
  <si>
    <t>2A</t>
  </si>
  <si>
    <t>Returns Priority</t>
  </si>
  <si>
    <t>PRIO</t>
  </si>
  <si>
    <t>Exports Cargo</t>
  </si>
  <si>
    <t>Global Mail - Small</t>
  </si>
  <si>
    <t>AOG EXPORT International</t>
  </si>
  <si>
    <t>AH</t>
  </si>
  <si>
    <t>Global Mail - Large</t>
  </si>
  <si>
    <t>GM</t>
  </si>
  <si>
    <t>Economy Break Bulk HAWB</t>
  </si>
  <si>
    <t>J9</t>
  </si>
  <si>
    <t>Express Break Bulk MAWB</t>
  </si>
  <si>
    <t>K1</t>
  </si>
  <si>
    <t>Economy Break Bulk MAWB</t>
  </si>
  <si>
    <t>K2</t>
  </si>
  <si>
    <t>Express Break Bulk HAWB</t>
  </si>
  <si>
    <t>K3</t>
  </si>
  <si>
    <t>Global - Economy Docs and parcels</t>
  </si>
  <si>
    <t>Global - Economy Parcels</t>
  </si>
  <si>
    <t>Global - Economy Freight</t>
  </si>
  <si>
    <t>Global Express docs and parcels</t>
  </si>
  <si>
    <t>Global - Express Freight</t>
  </si>
  <si>
    <t>Global - Standard Docs and Parcels</t>
  </si>
  <si>
    <t>YG</t>
  </si>
  <si>
    <t>Global - Standard Parcels</t>
  </si>
  <si>
    <t>YH</t>
  </si>
  <si>
    <t>Dangerous Goods - Sameday</t>
  </si>
  <si>
    <t>HVI Sameday</t>
  </si>
  <si>
    <t>ES</t>
  </si>
  <si>
    <t>Bio Sub CATB UN3373- Sameday</t>
  </si>
  <si>
    <t>19</t>
  </si>
  <si>
    <t>Same Day Metro Collection</t>
  </si>
  <si>
    <t>P7</t>
  </si>
  <si>
    <t>Same Day Metro Delivery</t>
  </si>
  <si>
    <t>P8</t>
  </si>
  <si>
    <t>Tech Services Sameday</t>
  </si>
  <si>
    <t>70</t>
  </si>
  <si>
    <t>H2H Sameday</t>
  </si>
  <si>
    <t>9L</t>
  </si>
  <si>
    <t>Medical Overnight</t>
  </si>
  <si>
    <t>EH</t>
  </si>
  <si>
    <t>HVI Overnight</t>
  </si>
  <si>
    <t>ER</t>
  </si>
  <si>
    <t>3rd Party Return - Overnight</t>
  </si>
  <si>
    <t>500g Visa Satchel - Overnight</t>
  </si>
  <si>
    <t>PV</t>
  </si>
  <si>
    <t>LESA:Letter / Satchel</t>
  </si>
  <si>
    <t>500GM Satchel - Overnight</t>
  </si>
  <si>
    <t>AG</t>
  </si>
  <si>
    <t>Auswide 1kg Satchel - Overnight</t>
  </si>
  <si>
    <t>20</t>
  </si>
  <si>
    <t>Auswide 3kg Label - Overnight</t>
  </si>
  <si>
    <t>26</t>
  </si>
  <si>
    <t>LESA:Letter / Satchel|BXCA:Box / Carton|JIFB:Jiffy Bag|MAEN:Mail / Envelope|TUBE:Tube</t>
  </si>
  <si>
    <t>Auswide 3kg Satchel - Overnight</t>
  </si>
  <si>
    <t>21</t>
  </si>
  <si>
    <t>Auswide 5kg Satchel - Overnight</t>
  </si>
  <si>
    <t>22</t>
  </si>
  <si>
    <t>Bio Sub CATB UN3373- Overnight</t>
  </si>
  <si>
    <t>Dangerous Goods - Overnight</t>
  </si>
  <si>
    <t>Dangerous Goods Overnight</t>
  </si>
  <si>
    <t>H2H Overnight Office to Office</t>
  </si>
  <si>
    <t>9M</t>
  </si>
  <si>
    <t>HVI 1kg Satchel - Overnight</t>
  </si>
  <si>
    <t>EI</t>
  </si>
  <si>
    <t>HVI 3kg Satchel - Overnight</t>
  </si>
  <si>
    <t>EJ</t>
  </si>
  <si>
    <t>HVI 5kg Satchel - Overnight</t>
  </si>
  <si>
    <t>EK</t>
  </si>
  <si>
    <t>Local 5kg Satchel - Overnight</t>
  </si>
  <si>
    <t>37</t>
  </si>
  <si>
    <t>Mailrooms - Overnight</t>
  </si>
  <si>
    <t>17</t>
  </si>
  <si>
    <t>Optical 3kg Satchel - Overnight</t>
  </si>
  <si>
    <t>61</t>
  </si>
  <si>
    <t>Optical 500gm Satc. - Overnight</t>
  </si>
  <si>
    <t>60</t>
  </si>
  <si>
    <t>Overnight Regional Collection</t>
  </si>
  <si>
    <t>R2</t>
  </si>
  <si>
    <t>Overnight Regional Delivery</t>
  </si>
  <si>
    <t>R3</t>
  </si>
  <si>
    <t>Pallets Priority - Overnight</t>
  </si>
  <si>
    <t>04</t>
  </si>
  <si>
    <t>PRS Overnight</t>
  </si>
  <si>
    <t>16</t>
  </si>
  <si>
    <t>TechServ - Overnight</t>
  </si>
  <si>
    <t>H2H Overnight</t>
  </si>
  <si>
    <t>Pallets - Off peak</t>
  </si>
  <si>
    <t>PALL:Pallet</t>
  </si>
  <si>
    <t>3rd Party Return - OffPeak</t>
  </si>
  <si>
    <t>Bio Sub CATB UN3373- Offpeak</t>
  </si>
  <si>
    <t>Dangerous Goods Off Peak</t>
  </si>
  <si>
    <t>H2H Off Peak</t>
  </si>
  <si>
    <t>EM</t>
  </si>
  <si>
    <t>Other Ret OPK Off Peak</t>
  </si>
  <si>
    <t>DL</t>
  </si>
  <si>
    <t>Port A Ret OPK Off Peak</t>
  </si>
  <si>
    <t>GS</t>
  </si>
  <si>
    <t>Port B Ret OPK Off Peak</t>
  </si>
  <si>
    <t>GT</t>
  </si>
  <si>
    <t>PRS Off Peak</t>
  </si>
  <si>
    <t>11</t>
  </si>
  <si>
    <t>TechServ - OffPeak</t>
  </si>
  <si>
    <t>Domestic Mail Lodgement</t>
  </si>
  <si>
    <t>PC</t>
  </si>
  <si>
    <t>DXS DX Country Parcel</t>
  </si>
  <si>
    <t>RV</t>
  </si>
  <si>
    <t>DXS DX Letter 125g</t>
  </si>
  <si>
    <t>RQ</t>
  </si>
  <si>
    <t>DXS DX Letter 250g</t>
  </si>
  <si>
    <t>RR</t>
  </si>
  <si>
    <t>DXS DX Letter 500g</t>
  </si>
  <si>
    <t>RS</t>
  </si>
  <si>
    <t>DXS DX Letter Small</t>
  </si>
  <si>
    <t>RP</t>
  </si>
  <si>
    <t>DXS DX Lg Art 500g</t>
  </si>
  <si>
    <t>RT</t>
  </si>
  <si>
    <t>DXS DX Metro Parcel</t>
  </si>
  <si>
    <t>RU</t>
  </si>
  <si>
    <t>DXS Offpeak Parcels</t>
  </si>
  <si>
    <t>Z7</t>
  </si>
  <si>
    <t>DXS Overnight Parcels</t>
  </si>
  <si>
    <t>Z6</t>
  </si>
  <si>
    <t>DXS Parcels Sml</t>
  </si>
  <si>
    <t>2G</t>
  </si>
  <si>
    <t>DXS Post Country Parcel</t>
  </si>
  <si>
    <t>5M</t>
  </si>
  <si>
    <t>DXS Post Letter 125g</t>
  </si>
  <si>
    <t>2D</t>
  </si>
  <si>
    <t>DXS Post Letter 250g</t>
  </si>
  <si>
    <t>2E</t>
  </si>
  <si>
    <t>DXS Post Letter 500g</t>
  </si>
  <si>
    <t>2F</t>
  </si>
  <si>
    <t>DXS Post Letter Sml</t>
  </si>
  <si>
    <t>2C</t>
  </si>
  <si>
    <t>DXS Post Metro Parcel</t>
  </si>
  <si>
    <t>5L</t>
  </si>
  <si>
    <t>DXS Post Parcel</t>
  </si>
  <si>
    <t>2H</t>
  </si>
  <si>
    <t>IM Letter 125g</t>
  </si>
  <si>
    <t>RJ</t>
  </si>
  <si>
    <t>IM Letter 250g</t>
  </si>
  <si>
    <t>RK</t>
  </si>
  <si>
    <t>IM Letter 500g</t>
  </si>
  <si>
    <t>RL</t>
  </si>
  <si>
    <t>IM Letter Small</t>
  </si>
  <si>
    <t>RI</t>
  </si>
  <si>
    <t>IM Lg Art 500g</t>
  </si>
  <si>
    <t>RM</t>
  </si>
  <si>
    <t>Bio Sub CATB UN3373- Afterhours Sat</t>
  </si>
  <si>
    <t>Redelivery Special Product</t>
  </si>
  <si>
    <t>10</t>
  </si>
  <si>
    <t>09</t>
  </si>
  <si>
    <t>Special Product Redelivery</t>
  </si>
  <si>
    <t>Same Day Direct</t>
  </si>
  <si>
    <t>TechServ Premium</t>
  </si>
  <si>
    <t>25</t>
  </si>
  <si>
    <t>OVERNIGHT CONSUMER DELIVERY SR</t>
  </si>
  <si>
    <t>BC</t>
  </si>
  <si>
    <t>7Y</t>
  </si>
  <si>
    <t>ECONOMY EXP CONSUMER DLVRY SR</t>
  </si>
  <si>
    <t>EE</t>
  </si>
  <si>
    <t>CSR Return NEXT BUSINESS DAY</t>
  </si>
  <si>
    <t>43</t>
  </si>
  <si>
    <t>GE</t>
  </si>
  <si>
    <t>Ex Port A NBD NEXT BUSINESS DAY</t>
  </si>
  <si>
    <t>HN</t>
  </si>
  <si>
    <t>Ex Port B NBD NEXT BUSINESS DAY</t>
  </si>
  <si>
    <t>HT</t>
  </si>
  <si>
    <t>Other NBD NEXT BUSINESS DAY</t>
  </si>
  <si>
    <t>HZ</t>
  </si>
  <si>
    <t>Other return NEXT BUSINESS DAY</t>
  </si>
  <si>
    <t>GF</t>
  </si>
  <si>
    <t>Port A return NEXT BUSINESS DAY</t>
  </si>
  <si>
    <t>GC</t>
  </si>
  <si>
    <t>Port B Return NEXT BUSINESS DAY</t>
  </si>
  <si>
    <t>GD</t>
  </si>
  <si>
    <t>PU RTN &amp; REPAIR SERVICE</t>
  </si>
  <si>
    <t>2M</t>
  </si>
  <si>
    <t>Set Run Courier Metro SET RUN COURI</t>
  </si>
  <si>
    <t>45</t>
  </si>
  <si>
    <t>AX</t>
  </si>
  <si>
    <t>Set Run Courier Darwin SET RUN COUR</t>
  </si>
  <si>
    <t>46</t>
  </si>
  <si>
    <t>HM</t>
  </si>
  <si>
    <t>FUTILE PICKUPS ADDITIONAL</t>
  </si>
  <si>
    <t>56</t>
  </si>
  <si>
    <t>GN</t>
  </si>
  <si>
    <t>HRF Parcels - After hrs &amp; Sat</t>
  </si>
  <si>
    <t>HRF Parcels - After hrs &amp; Sat Bio S</t>
  </si>
  <si>
    <t>HRF Parcels - Offpeak</t>
  </si>
  <si>
    <t>HRF Parcels - Offpeak Dangerous Goo</t>
  </si>
  <si>
    <t>HRF Label - Auswide 3kg</t>
  </si>
  <si>
    <t>62</t>
  </si>
  <si>
    <t>HRF Parcels - Overnight</t>
  </si>
  <si>
    <t>HRF Parcels - Overnight Bio Sub CAT</t>
  </si>
  <si>
    <t>HRF Parcels - Overnight Dangerous G</t>
  </si>
  <si>
    <t>HRF Satchel - 5kg Local</t>
  </si>
  <si>
    <t>HRF Satchel - Auswide 1kg</t>
  </si>
  <si>
    <t>HRF Satchel - Auswide 3kg</t>
  </si>
  <si>
    <t>HRF Satchel - Auswide 5kg</t>
  </si>
  <si>
    <t>HRF Parcels - Same Day</t>
  </si>
  <si>
    <t>63</t>
  </si>
  <si>
    <t>HRF Parcels - Sameday Dangerous Goo</t>
  </si>
  <si>
    <t>HRF Parcels - Same Day Direct</t>
  </si>
  <si>
    <t>64</t>
  </si>
  <si>
    <t>HRF Parcels - Sunday/Public Holiday</t>
  </si>
  <si>
    <t>65</t>
  </si>
  <si>
    <t>HMF Parcels - After hrs &amp; Sat</t>
  </si>
  <si>
    <t>HMF Parcels - After hrs &amp; Sat Bio S</t>
  </si>
  <si>
    <t>HMF Parcels - Dangerous Goods</t>
  </si>
  <si>
    <t>71</t>
  </si>
  <si>
    <t>HMF Parcels - Offpeak</t>
  </si>
  <si>
    <t>HMF Label - Auswide 3kg</t>
  </si>
  <si>
    <t>72</t>
  </si>
  <si>
    <t>HMF Parcels - Overnight</t>
  </si>
  <si>
    <t>HMF Parcels - Overnight Bio Sub CAT</t>
  </si>
  <si>
    <t>HMF Parcels - Overnight Dangerous G</t>
  </si>
  <si>
    <t>HMF Satchel - 5kg Local</t>
  </si>
  <si>
    <t>HMF Satchel - Auswide 1kg</t>
  </si>
  <si>
    <t>HMF Satchel - Auswide 3kg</t>
  </si>
  <si>
    <t>HMF Satchel - Auswide 5kg</t>
  </si>
  <si>
    <t>HMF Parcels - Same Day</t>
  </si>
  <si>
    <t>73</t>
  </si>
  <si>
    <t>HMF Parcels - Sameday Dangerous Goo</t>
  </si>
  <si>
    <t>HMF Parcels - Same Day Direct</t>
  </si>
  <si>
    <t>74</t>
  </si>
  <si>
    <t>HMF Parcels - Sunday/Public Holiday</t>
  </si>
  <si>
    <t>75</t>
  </si>
  <si>
    <t>TSF1 Parcels - Overnight Dangerous</t>
  </si>
  <si>
    <t>82</t>
  </si>
  <si>
    <t>TSF1 Label - Auswide 3kg</t>
  </si>
  <si>
    <t>TSF1 Parcels - Overnight</t>
  </si>
  <si>
    <t>TSF1 Satchel - 5kg Local</t>
  </si>
  <si>
    <t>TSF1 Satchel - Auswide 1kg</t>
  </si>
  <si>
    <t>TSF1 Satchel - Auswide 3kg</t>
  </si>
  <si>
    <t>TSF1 Satchel - Auswide 5kg</t>
  </si>
  <si>
    <t>TSF2 Label - Auswide 3kg</t>
  </si>
  <si>
    <t>92</t>
  </si>
  <si>
    <t>TSF2 Parcels - Overnight</t>
  </si>
  <si>
    <t>TSF2 Satchel - 5kg Local</t>
  </si>
  <si>
    <t>TSF2 Satchel - Auswide 1kg</t>
  </si>
  <si>
    <t>TSF2 Satchel - Auswide 3kg</t>
  </si>
  <si>
    <t>TSF2 Satchel - Auswide 5kg</t>
  </si>
  <si>
    <t>TSF2 Parcel O/Night Bio CATB UN3373</t>
  </si>
  <si>
    <t>TSF2 Parcels - Overnight Dangerous</t>
  </si>
  <si>
    <t>HP DG O/N ROAD TOLL SECURE</t>
  </si>
  <si>
    <t>AE</t>
  </si>
  <si>
    <t>LS</t>
  </si>
  <si>
    <t>B2C Priority 1kg Satchel ATL</t>
  </si>
  <si>
    <t>BP</t>
  </si>
  <si>
    <t>CSRNBDNPR NEXT BUSINESS DAY</t>
  </si>
  <si>
    <t>CSRNBDATL NEXT BUSINESS DAY</t>
  </si>
  <si>
    <t>HY</t>
  </si>
  <si>
    <t>B2C Priority 1kg Satchel SR</t>
  </si>
  <si>
    <t>K5</t>
  </si>
  <si>
    <t>Parcel Select ADP Overnight</t>
  </si>
  <si>
    <t>PM</t>
  </si>
  <si>
    <t>Economy Express B2B</t>
  </si>
  <si>
    <t>BE</t>
  </si>
  <si>
    <t>DW</t>
  </si>
  <si>
    <t>B2C Priority 3kg Satchel ATL</t>
  </si>
  <si>
    <t>SF</t>
  </si>
  <si>
    <t>B2C Standard 1kg Satchel SR</t>
  </si>
  <si>
    <t>BS</t>
  </si>
  <si>
    <t>B2C Priority 5kg Satchel ATL</t>
  </si>
  <si>
    <t>SG</t>
  </si>
  <si>
    <t>B2C Priority 3kg Satchel SR</t>
  </si>
  <si>
    <t>B2C Priority Parcel ATL</t>
  </si>
  <si>
    <t>SH</t>
  </si>
  <si>
    <t>B2C Standard 3kg Satchel SR</t>
  </si>
  <si>
    <t>B2C 500g Overnight</t>
  </si>
  <si>
    <t>AD</t>
  </si>
  <si>
    <t>B2C Parcel Overnight</t>
  </si>
  <si>
    <t>B2C Offpeak Return 1kg Satchel</t>
  </si>
  <si>
    <t>BR</t>
  </si>
  <si>
    <t>ET</t>
  </si>
  <si>
    <t>B2C Offpeak Return 3kg Satchel</t>
  </si>
  <si>
    <t>EU</t>
  </si>
  <si>
    <t>B2C Offpeak Return 5kg Satchel</t>
  </si>
  <si>
    <t>EV</t>
  </si>
  <si>
    <t>B2C Offpeak Return Parcel</t>
  </si>
  <si>
    <t>EW</t>
  </si>
  <si>
    <t>B2C Priority CC 1kg Satchel</t>
  </si>
  <si>
    <t>CC</t>
  </si>
  <si>
    <t>B2C Priority CC 3kg Satchel</t>
  </si>
  <si>
    <t>B2C Priority CC 5kg Satchel</t>
  </si>
  <si>
    <t>B2C Priority CC Parcel</t>
  </si>
  <si>
    <t>B2C Standard CC 1kg Satchel</t>
  </si>
  <si>
    <t>B2C Standard CC 3kg Satchel</t>
  </si>
  <si>
    <t>B2C Standard CC 5kg Satchel</t>
  </si>
  <si>
    <t>B2C Standard CC Parcel</t>
  </si>
  <si>
    <t>HVI Overnight - DG</t>
  </si>
  <si>
    <t>DG</t>
  </si>
  <si>
    <t>HVI Sameday - DG</t>
  </si>
  <si>
    <t>H2H DG Off Peak</t>
  </si>
  <si>
    <t>EN</t>
  </si>
  <si>
    <t>H2H Overnight - DG</t>
  </si>
  <si>
    <t>H2H Overnight Office to Office - DG</t>
  </si>
  <si>
    <t>H2H Sameday - DG</t>
  </si>
  <si>
    <t>EP</t>
  </si>
  <si>
    <t>B2C 500g Economy Express</t>
  </si>
  <si>
    <t>B2C Parcel Economy Express</t>
  </si>
  <si>
    <t>B2C Priority 5kg Satchel SR</t>
  </si>
  <si>
    <t>M6</t>
  </si>
  <si>
    <t>B2C Standard 5kg Satchel SR</t>
  </si>
  <si>
    <t>Parcel Select ADP Economy Express</t>
  </si>
  <si>
    <t>PRIORITY 500GM S/S</t>
  </si>
  <si>
    <t>PRIORITY 1KG S/S</t>
  </si>
  <si>
    <t>PRIORITY 3KG S/S</t>
  </si>
  <si>
    <t>PRIORITY 5KG S/S</t>
  </si>
  <si>
    <t>TAE PET CAGE LARGE TOLL AIR EXPRESS</t>
  </si>
  <si>
    <t>TA</t>
  </si>
  <si>
    <t>V1</t>
  </si>
  <si>
    <t>TAE PET CAGE SMALL TOLL AIR EXPRESS</t>
  </si>
  <si>
    <t>V0</t>
  </si>
  <si>
    <t>AIRPORT TO AIRPORT DG TAE</t>
  </si>
  <si>
    <t>VD</t>
  </si>
  <si>
    <t>AIRPORT TO AIRPORT EXPRESS TAE</t>
  </si>
  <si>
    <t>VX</t>
  </si>
  <si>
    <t>AIRPORT TO AIRPORT LIVESTOCK TAE</t>
  </si>
  <si>
    <t>VL</t>
  </si>
  <si>
    <t>AIRPORT TO AIRPORT PERISHABLE TAE</t>
  </si>
  <si>
    <t>AIRPORT TO AIRPORT STANDBY TAE</t>
  </si>
  <si>
    <t>VB</t>
  </si>
  <si>
    <t>AIRPORT TO AIRPORT SAMEDAY TAE</t>
  </si>
  <si>
    <t>TSF1 Parcel O/Night Bio CATB UN3373</t>
  </si>
  <si>
    <t>TBA</t>
  </si>
  <si>
    <t>HRF Parcels - Offpeak Bio Sub CATB</t>
  </si>
  <si>
    <t>HRF Parcels - Sameday Bio Sub CATB</t>
  </si>
  <si>
    <t>HMF Parcels - Offpeak Bio Sub CATB</t>
  </si>
  <si>
    <t>HMF Parcels - Sameday Bio Sub CATB</t>
  </si>
  <si>
    <t>B2C Priority Parcel SR</t>
  </si>
  <si>
    <t>M7</t>
  </si>
  <si>
    <t>B2C Standard Parcel SR</t>
  </si>
  <si>
    <t>OVERNIGHT CONSUMER DELIVERY NSR</t>
  </si>
  <si>
    <t>PL</t>
  </si>
  <si>
    <t>ECONOMY EXP CONSUMER DLVRY NSR</t>
  </si>
  <si>
    <t>B2C Standard 1kg Satchel ATL</t>
  </si>
  <si>
    <t>B2C Standard 3kg Satchel ATL</t>
  </si>
  <si>
    <t>B2C Standard 5kg Satchel ATL</t>
  </si>
  <si>
    <t>B2C Standard Parcel ATL</t>
  </si>
  <si>
    <t>PRITR</t>
  </si>
  <si>
    <t>3kg Auswide Satchel</t>
  </si>
  <si>
    <t>W3</t>
  </si>
  <si>
    <t>Other</t>
  </si>
  <si>
    <t>A4</t>
  </si>
  <si>
    <t>TC</t>
  </si>
  <si>
    <t>Satchel Pick-Up</t>
  </si>
  <si>
    <t>W1</t>
  </si>
  <si>
    <t>VISA-Passport Pick-Up</t>
  </si>
  <si>
    <t>TM</t>
  </si>
  <si>
    <t>TNQX</t>
  </si>
  <si>
    <t>IntermodalSpecialised</t>
  </si>
  <si>
    <t>Dangerous Goods</t>
  </si>
  <si>
    <t>GEN</t>
  </si>
  <si>
    <t>Road/Ship</t>
  </si>
  <si>
    <t>Dangerous Goods Express</t>
  </si>
  <si>
    <t>DG FCL</t>
  </si>
  <si>
    <t>Rail/Road/Ship</t>
  </si>
  <si>
    <t>DG Refrigerated</t>
  </si>
  <si>
    <t>FCL</t>
  </si>
  <si>
    <t>General</t>
  </si>
  <si>
    <t>Premium</t>
  </si>
  <si>
    <t>Rail Dangerous Goods</t>
  </si>
  <si>
    <t>Rail</t>
  </si>
  <si>
    <t>Rail General</t>
  </si>
  <si>
    <t>Refrigeration</t>
  </si>
  <si>
    <t>TTAS</t>
  </si>
  <si>
    <t>Tasmania</t>
  </si>
  <si>
    <t>DG Freight</t>
  </si>
  <si>
    <t>Check from Master</t>
  </si>
  <si>
    <t>service_id</t>
  </si>
  <si>
    <t>service_name</t>
  </si>
  <si>
    <t>service_code</t>
  </si>
  <si>
    <t>carrier_code</t>
  </si>
  <si>
    <t>created_date</t>
  </si>
  <si>
    <t>Product Code</t>
  </si>
  <si>
    <t>YA:00</t>
  </si>
  <si>
    <t>YB:00</t>
  </si>
  <si>
    <t>YC:00</t>
  </si>
  <si>
    <t>1Z:00</t>
  </si>
  <si>
    <t>2A:03</t>
  </si>
  <si>
    <t>2A:02</t>
  </si>
  <si>
    <t>PV:02</t>
  </si>
  <si>
    <t>AG:02</t>
  </si>
  <si>
    <t>VD:TA</t>
  </si>
  <si>
    <t>VX:TA</t>
  </si>
  <si>
    <t>VL:TA</t>
  </si>
  <si>
    <t>VP:TA</t>
  </si>
  <si>
    <t>VB:TA</t>
  </si>
  <si>
    <t>AH:0</t>
  </si>
  <si>
    <t>AD:EE</t>
  </si>
  <si>
    <t>AD:BC</t>
  </si>
  <si>
    <t>ET:BR</t>
  </si>
  <si>
    <t>EU:BR</t>
  </si>
  <si>
    <t>EV:BR</t>
  </si>
  <si>
    <t>EW:BR</t>
  </si>
  <si>
    <t>AE:EE</t>
  </si>
  <si>
    <t>AE:BC</t>
  </si>
  <si>
    <t>SD:BP</t>
  </si>
  <si>
    <t>K5:BP</t>
  </si>
  <si>
    <t>SF:BP</t>
  </si>
  <si>
    <t>M5:BP</t>
  </si>
  <si>
    <t>SG:BP</t>
  </si>
  <si>
    <t>M6:BP</t>
  </si>
  <si>
    <t>B2C Priority CC 1kg Satchel ATL</t>
  </si>
  <si>
    <t>SD:CC</t>
  </si>
  <si>
    <t>B2C Priority CC 1kg Satchel SR</t>
  </si>
  <si>
    <t>K5:CC</t>
  </si>
  <si>
    <t>B2C Priority CC 3kg Satchel ATL</t>
  </si>
  <si>
    <t>SF:CC</t>
  </si>
  <si>
    <t>B2C Priority CC 3kg Satchel SR</t>
  </si>
  <si>
    <t>M5:CC</t>
  </si>
  <si>
    <t>B2C Priority CC 5kg Satchel ATL</t>
  </si>
  <si>
    <t>SG:CC</t>
  </si>
  <si>
    <t>B2C Priority CC 5kg Satchel SR</t>
  </si>
  <si>
    <t>M6:CC</t>
  </si>
  <si>
    <t>B2C Priority CC Parcel ATL</t>
  </si>
  <si>
    <t>SH:CC</t>
  </si>
  <si>
    <t>B2C Priority CC Parcel SR</t>
  </si>
  <si>
    <t>M7:CC</t>
  </si>
  <si>
    <t>SH:BP</t>
  </si>
  <si>
    <t>M7:BP</t>
  </si>
  <si>
    <t>GE:43</t>
  </si>
  <si>
    <t>HY:43</t>
  </si>
  <si>
    <t>HX:43</t>
  </si>
  <si>
    <t>Dangerous Goods - Off Peak</t>
  </si>
  <si>
    <t>PC:06</t>
  </si>
  <si>
    <t>RV:06</t>
  </si>
  <si>
    <t>RQ:06</t>
  </si>
  <si>
    <t>RR:06</t>
  </si>
  <si>
    <t>RS:06</t>
  </si>
  <si>
    <t>RP:06</t>
  </si>
  <si>
    <t>RT:06</t>
  </si>
  <si>
    <t>RU:06</t>
  </si>
  <si>
    <t>Z7:06</t>
  </si>
  <si>
    <t>Z6:06</t>
  </si>
  <si>
    <t>2G:06</t>
  </si>
  <si>
    <t>5M:06</t>
  </si>
  <si>
    <t>2D:06</t>
  </si>
  <si>
    <t>2E:06</t>
  </si>
  <si>
    <t>2F:06</t>
  </si>
  <si>
    <t>2C:06</t>
  </si>
  <si>
    <t>5L:06</t>
  </si>
  <si>
    <t>2H:06</t>
  </si>
  <si>
    <t>J9:00</t>
  </si>
  <si>
    <t>K2:00</t>
  </si>
  <si>
    <t>PL:EE</t>
  </si>
  <si>
    <t>7Y:EE</t>
  </si>
  <si>
    <t>DW:BE</t>
  </si>
  <si>
    <t>HN:43</t>
  </si>
  <si>
    <t>HT:43</t>
  </si>
  <si>
    <t>K3:00</t>
  </si>
  <si>
    <t>K1:00</t>
  </si>
  <si>
    <t>GN:56</t>
  </si>
  <si>
    <t>GM:00</t>
  </si>
  <si>
    <t>EN:DG</t>
  </si>
  <si>
    <t>EM:03</t>
  </si>
  <si>
    <t>9L:02</t>
  </si>
  <si>
    <t>9L:DG</t>
  </si>
  <si>
    <t>9M:02</t>
  </si>
  <si>
    <t>9M:DG</t>
  </si>
  <si>
    <t>9L:01</t>
  </si>
  <si>
    <t>EP:DG</t>
  </si>
  <si>
    <t>26:72</t>
  </si>
  <si>
    <t>37:72</t>
  </si>
  <si>
    <t>LS:AE</t>
  </si>
  <si>
    <t>26:62</t>
  </si>
  <si>
    <t>37:62</t>
  </si>
  <si>
    <t>EI:02</t>
  </si>
  <si>
    <t>EJ:02</t>
  </si>
  <si>
    <t>EK:02</t>
  </si>
  <si>
    <t>ER:02</t>
  </si>
  <si>
    <t>ER:DG</t>
  </si>
  <si>
    <t>ES:01</t>
  </si>
  <si>
    <t>ES:DG</t>
  </si>
  <si>
    <t>RJ:06</t>
  </si>
  <si>
    <t>RK:06</t>
  </si>
  <si>
    <t>RL:06</t>
  </si>
  <si>
    <t>RI:06</t>
  </si>
  <si>
    <t>RM:06</t>
  </si>
  <si>
    <t>EH:02</t>
  </si>
  <si>
    <t>HZ:43</t>
  </si>
  <si>
    <t>DL:3</t>
  </si>
  <si>
    <t>GF:43</t>
  </si>
  <si>
    <t>PL:BC</t>
  </si>
  <si>
    <t>7Y:BC</t>
  </si>
  <si>
    <t>R2:02</t>
  </si>
  <si>
    <t>R3:02</t>
  </si>
  <si>
    <t>PM:EE</t>
  </si>
  <si>
    <t>PM:BC</t>
  </si>
  <si>
    <t>GS:03</t>
  </si>
  <si>
    <t>GC:43</t>
  </si>
  <si>
    <t>GT:3</t>
  </si>
  <si>
    <t>GD:43</t>
  </si>
  <si>
    <t>2M:43</t>
  </si>
  <si>
    <t>P7:01</t>
  </si>
  <si>
    <t>P8:01</t>
  </si>
  <si>
    <t>HM:46</t>
  </si>
  <si>
    <t>AX:45</t>
  </si>
  <si>
    <t>V1:TA</t>
  </si>
  <si>
    <t>V0:TA</t>
  </si>
  <si>
    <t>26:82</t>
  </si>
  <si>
    <t>37:82</t>
  </si>
  <si>
    <t>26:92</t>
  </si>
  <si>
    <t>37:92</t>
  </si>
  <si>
    <t>TA:W3</t>
  </si>
  <si>
    <t>TC:A4</t>
  </si>
  <si>
    <t>TA:W1</t>
  </si>
  <si>
    <t>TM:C5</t>
  </si>
  <si>
    <t>SD:EE</t>
  </si>
  <si>
    <t>SF:EE</t>
  </si>
  <si>
    <t>SG:EE</t>
  </si>
  <si>
    <t>SH:EE</t>
  </si>
  <si>
    <t>YG:00</t>
  </si>
  <si>
    <t>YH:00</t>
  </si>
  <si>
    <t>VS:TA</t>
  </si>
  <si>
    <t>Express Local</t>
  </si>
  <si>
    <t>ELOC</t>
  </si>
  <si>
    <t>TCHEM</t>
  </si>
  <si>
    <t>General Local</t>
  </si>
  <si>
    <t>GLOC</t>
  </si>
  <si>
    <t>Express Linehaul</t>
  </si>
  <si>
    <t>ELINE</t>
  </si>
  <si>
    <t>General Linehaul</t>
  </si>
  <si>
    <t>GLINE</t>
  </si>
  <si>
    <t>Delivery</t>
  </si>
  <si>
    <t>DELV</t>
  </si>
  <si>
    <t>DG Delivery</t>
  </si>
  <si>
    <t>DDELV</t>
  </si>
  <si>
    <t>RAIL</t>
  </si>
  <si>
    <t>TCL</t>
  </si>
  <si>
    <t>Hotshot</t>
  </si>
  <si>
    <t>Overnight</t>
  </si>
  <si>
    <t>O</t>
  </si>
  <si>
    <t>Dedicated</t>
  </si>
  <si>
    <t>DG Courier</t>
  </si>
  <si>
    <t>DG Overnight</t>
  </si>
  <si>
    <t>DG Same Day</t>
  </si>
  <si>
    <t>DG Express</t>
  </si>
  <si>
    <t>DG Premium</t>
  </si>
  <si>
    <t>Fuels</t>
  </si>
  <si>
    <t>TEXP</t>
  </si>
  <si>
    <t>Air Freight</t>
  </si>
  <si>
    <t>Food Dry</t>
  </si>
  <si>
    <t>Frozen</t>
  </si>
  <si>
    <t>Z</t>
  </si>
  <si>
    <t>Third Party</t>
  </si>
  <si>
    <t>TQRX</t>
  </si>
  <si>
    <t>Chiller</t>
  </si>
  <si>
    <t>Freezer</t>
  </si>
  <si>
    <t>TREF</t>
  </si>
  <si>
    <t>TSPD</t>
  </si>
  <si>
    <t>Ambient</t>
  </si>
  <si>
    <t>TSS</t>
  </si>
  <si>
    <t>TWST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</si>
</sst>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4">
    <font>
      <sz val="11.0"/>
      <color rgb="FF000000"/>
      <name val="Calibri"/>
      <scheme val="minor"/>
    </font>
    <font>
      <b/>
      <sz val="11.0"/>
      <color rgb="FF000000"/>
      <name val="Calibri"/>
    </font>
    <font>
      <sz val="11.0"/>
      <color rgb="FF000000"/>
      <name val="Calibri"/>
    </font>
    <font>
      <color theme="1"/>
      <name val="Calibri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/>
    </xf>
    <xf borderId="1" fillId="0" fontId="1" numFmtId="0" xfId="0" applyAlignment="1" applyBorder="1" applyFont="1">
      <alignment horizontal="left" shrinkToFit="0" wrapText="1"/>
    </xf>
    <xf borderId="0" fillId="0" fontId="1" numFmtId="0" xfId="0" applyFont="1"/>
    <xf borderId="1" fillId="0" fontId="2" numFmtId="0" xfId="0" applyAlignment="1" applyBorder="1" applyFont="1">
      <alignment horizontal="left"/>
    </xf>
    <xf borderId="1" fillId="0" fontId="2" numFmtId="164" xfId="0" applyAlignment="1" applyBorder="1" applyFont="1" applyNumberFormat="1">
      <alignment horizontal="left"/>
    </xf>
    <xf borderId="1" fillId="0" fontId="2" numFmtId="49" xfId="0" applyAlignment="1" applyBorder="1" applyFont="1" applyNumberFormat="1">
      <alignment horizontal="left"/>
    </xf>
    <xf borderId="1" fillId="0" fontId="2" numFmtId="0" xfId="0" applyBorder="1" applyFont="1"/>
    <xf borderId="1" fillId="0" fontId="2" numFmtId="0" xfId="0" applyAlignment="1" applyBorder="1" applyFont="1">
      <alignment horizontal="left" vertical="center"/>
    </xf>
    <xf borderId="0" fillId="0" fontId="2" numFmtId="0" xfId="0" applyAlignment="1" applyFont="1">
      <alignment horizontal="left"/>
    </xf>
    <xf borderId="1" fillId="0" fontId="1" numFmtId="0" xfId="0" applyBorder="1" applyFont="1"/>
    <xf borderId="0" fillId="0" fontId="3" numFmtId="0" xfId="0" applyFont="1"/>
    <xf borderId="0" fillId="0" fontId="2" numFmtId="20" xfId="0" applyFont="1" applyNumberFormat="1"/>
    <xf borderId="0" fillId="0" fontId="2" numFmtId="46" xfId="0" applyFont="1" applyNumberFormat="1"/>
    <xf borderId="2" fillId="2" fontId="2" numFmtId="0" xfId="0" applyBorder="1" applyFill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18.43"/>
    <col customWidth="1" hidden="1" min="2" max="2" width="40.43"/>
    <col customWidth="1" hidden="1" min="3" max="3" width="26.57"/>
    <col customWidth="1" min="4" max="4" width="21.14"/>
    <col customWidth="1" min="5" max="5" width="38.57"/>
    <col customWidth="1" min="6" max="6" width="17.0"/>
    <col customWidth="1" min="7" max="7" width="18.29"/>
    <col customWidth="1" min="8" max="8" width="17.14"/>
    <col customWidth="1" min="9" max="11" width="14.43"/>
    <col customWidth="1" min="12" max="12" width="131.57"/>
    <col customWidth="1" min="13" max="26" width="8.71"/>
  </cols>
  <sheetData>
    <row r="1" ht="39.0" customHeight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5.0" hidden="1" customHeight="1">
      <c r="A2" s="4" t="s">
        <v>12</v>
      </c>
      <c r="B2" s="4" t="str">
        <f t="shared" ref="B2:B633" si="1">A2&amp;E2</f>
        <v>FAPLFashion Road - Consignment</v>
      </c>
      <c r="C2" s="4" t="str">
        <f>VLOOKUP(B2,'Splunk Report'!A:A,1,FALSE)</f>
        <v>FAPLFashion Road - Consignment</v>
      </c>
      <c r="D2" s="4" t="s">
        <v>12</v>
      </c>
      <c r="E2" s="4" t="s">
        <v>13</v>
      </c>
      <c r="F2" s="4" t="s">
        <v>14</v>
      </c>
      <c r="G2" s="4" t="s">
        <v>15</v>
      </c>
      <c r="H2" s="4" t="s">
        <v>15</v>
      </c>
      <c r="I2" s="4"/>
      <c r="J2" s="4"/>
      <c r="K2" s="4"/>
      <c r="L2" s="4"/>
    </row>
    <row r="3" ht="15.0" hidden="1" customHeight="1">
      <c r="A3" s="4" t="s">
        <v>12</v>
      </c>
      <c r="B3" s="4" t="str">
        <f t="shared" si="1"/>
        <v>FAPLFashion Road - Return</v>
      </c>
      <c r="C3" s="4" t="str">
        <f>VLOOKUP(B3,'Splunk Report'!A:A,1,FALSE)</f>
        <v>FAPLFashion Road - Return</v>
      </c>
      <c r="D3" s="4" t="s">
        <v>12</v>
      </c>
      <c r="E3" s="4" t="s">
        <v>16</v>
      </c>
      <c r="F3" s="4" t="s">
        <v>14</v>
      </c>
      <c r="G3" s="4" t="s">
        <v>15</v>
      </c>
      <c r="H3" s="4" t="s">
        <v>15</v>
      </c>
      <c r="I3" s="4"/>
      <c r="J3" s="4"/>
      <c r="K3" s="4"/>
      <c r="L3" s="4"/>
    </row>
    <row r="4" ht="15.0" hidden="1" customHeight="1">
      <c r="A4" s="4" t="s">
        <v>12</v>
      </c>
      <c r="B4" s="4" t="str">
        <f t="shared" si="1"/>
        <v>FAPLFashion Road - Transfer</v>
      </c>
      <c r="C4" s="4" t="str">
        <f>VLOOKUP(B4,'Splunk Report'!A:A,1,FALSE)</f>
        <v>FAPLFashion Road - Transfer</v>
      </c>
      <c r="D4" s="4" t="s">
        <v>12</v>
      </c>
      <c r="E4" s="4" t="s">
        <v>17</v>
      </c>
      <c r="F4" s="4" t="s">
        <v>14</v>
      </c>
      <c r="G4" s="4" t="s">
        <v>15</v>
      </c>
      <c r="H4" s="4" t="s">
        <v>15</v>
      </c>
      <c r="I4" s="4"/>
      <c r="J4" s="4"/>
      <c r="K4" s="4"/>
      <c r="L4" s="4"/>
    </row>
    <row r="5" ht="15.0" hidden="1" customHeight="1">
      <c r="A5" s="4" t="s">
        <v>12</v>
      </c>
      <c r="B5" s="4" t="str">
        <f t="shared" si="1"/>
        <v>FAPLPick Up</v>
      </c>
      <c r="C5" s="4" t="str">
        <f>VLOOKUP(B5,'Splunk Report'!A:A,1,FALSE)</f>
        <v>FAPLPick Up</v>
      </c>
      <c r="D5" s="4" t="s">
        <v>12</v>
      </c>
      <c r="E5" s="4" t="s">
        <v>18</v>
      </c>
      <c r="F5" s="4" t="s">
        <v>14</v>
      </c>
      <c r="G5" s="4" t="s">
        <v>15</v>
      </c>
      <c r="H5" s="4" t="s">
        <v>15</v>
      </c>
      <c r="I5" s="4"/>
      <c r="J5" s="4"/>
      <c r="K5" s="4"/>
      <c r="L5" s="4"/>
    </row>
    <row r="6" ht="15.0" hidden="1" customHeight="1">
      <c r="A6" s="4" t="s">
        <v>19</v>
      </c>
      <c r="B6" s="4" t="str">
        <f t="shared" si="1"/>
        <v>FAST1 Ton Tray</v>
      </c>
      <c r="C6" s="4" t="str">
        <f>VLOOKUP(B6,'Splunk Report'!A:A,1,FALSE)</f>
        <v>FAST1 Ton Tray</v>
      </c>
      <c r="D6" s="4" t="s">
        <v>20</v>
      </c>
      <c r="E6" s="4" t="s">
        <v>21</v>
      </c>
      <c r="F6" s="4" t="s">
        <v>22</v>
      </c>
      <c r="G6" s="4" t="s">
        <v>15</v>
      </c>
      <c r="H6" s="4">
        <v>100.0</v>
      </c>
      <c r="I6" s="4" t="s">
        <v>23</v>
      </c>
      <c r="J6" s="4"/>
      <c r="K6" s="5">
        <v>44929.0</v>
      </c>
      <c r="L6" s="4"/>
    </row>
    <row r="7" ht="15.0" hidden="1" customHeight="1">
      <c r="A7" s="4" t="s">
        <v>19</v>
      </c>
      <c r="B7" s="4" t="str">
        <f t="shared" si="1"/>
        <v>FAST1 Tonne Express</v>
      </c>
      <c r="C7" s="4" t="str">
        <f>VLOOKUP(B7,'Splunk Report'!A:A,1,FALSE)</f>
        <v>FAST1 Tonne Express</v>
      </c>
      <c r="D7" s="4" t="s">
        <v>20</v>
      </c>
      <c r="E7" s="4" t="s">
        <v>24</v>
      </c>
      <c r="F7" s="4" t="s">
        <v>25</v>
      </c>
      <c r="G7" s="4" t="s">
        <v>15</v>
      </c>
      <c r="H7" s="4">
        <v>100.0</v>
      </c>
      <c r="I7" s="4" t="s">
        <v>23</v>
      </c>
      <c r="J7" s="4"/>
      <c r="K7" s="5">
        <v>44929.0</v>
      </c>
      <c r="L7" s="4"/>
    </row>
    <row r="8" ht="15.0" hidden="1" customHeight="1">
      <c r="A8" s="4" t="s">
        <v>19</v>
      </c>
      <c r="B8" s="4" t="str">
        <f t="shared" si="1"/>
        <v>FAST1 Tonne Express</v>
      </c>
      <c r="C8" s="4" t="str">
        <f>VLOOKUP(B8,'Splunk Report'!A:A,1,FALSE)</f>
        <v>FAST1 Tonne Express</v>
      </c>
      <c r="D8" s="4" t="s">
        <v>20</v>
      </c>
      <c r="E8" s="4" t="s">
        <v>24</v>
      </c>
      <c r="F8" s="4" t="s">
        <v>26</v>
      </c>
      <c r="G8" s="4" t="s">
        <v>15</v>
      </c>
      <c r="H8" s="4">
        <v>100.0</v>
      </c>
      <c r="I8" s="4" t="s">
        <v>23</v>
      </c>
      <c r="J8" s="4"/>
      <c r="K8" s="5">
        <v>44929.0</v>
      </c>
      <c r="L8" s="4"/>
    </row>
    <row r="9" ht="15.0" hidden="1" customHeight="1">
      <c r="A9" s="4" t="s">
        <v>19</v>
      </c>
      <c r="B9" s="4" t="str">
        <f t="shared" si="1"/>
        <v>FAST1 Tonne Express</v>
      </c>
      <c r="C9" s="4" t="str">
        <f>VLOOKUP(B9,'Splunk Report'!A:A,1,FALSE)</f>
        <v>FAST1 Tonne Express</v>
      </c>
      <c r="D9" s="4" t="s">
        <v>20</v>
      </c>
      <c r="E9" s="4" t="s">
        <v>24</v>
      </c>
      <c r="F9" s="4" t="s">
        <v>26</v>
      </c>
      <c r="G9" s="4" t="s">
        <v>15</v>
      </c>
      <c r="H9" s="4">
        <v>100.0</v>
      </c>
      <c r="I9" s="4" t="s">
        <v>23</v>
      </c>
      <c r="J9" s="4"/>
      <c r="K9" s="5">
        <v>44929.0</v>
      </c>
      <c r="L9" s="4"/>
    </row>
    <row r="10" ht="15.0" hidden="1" customHeight="1">
      <c r="A10" s="4" t="s">
        <v>19</v>
      </c>
      <c r="B10" s="4" t="str">
        <f t="shared" si="1"/>
        <v>FAST1 Tonne Hourly Hire</v>
      </c>
      <c r="C10" s="4" t="str">
        <f>VLOOKUP(B10,'Splunk Report'!A:A,1,FALSE)</f>
        <v>FAST1 Tonne Hourly Hire</v>
      </c>
      <c r="D10" s="4" t="s">
        <v>20</v>
      </c>
      <c r="E10" s="4" t="s">
        <v>27</v>
      </c>
      <c r="F10" s="4" t="s">
        <v>28</v>
      </c>
      <c r="G10" s="4" t="s">
        <v>15</v>
      </c>
      <c r="H10" s="4">
        <v>100.0</v>
      </c>
      <c r="I10" s="4" t="s">
        <v>23</v>
      </c>
      <c r="J10" s="4"/>
      <c r="K10" s="5">
        <v>44929.0</v>
      </c>
      <c r="L10" s="4"/>
    </row>
    <row r="11" ht="15.0" hidden="1" customHeight="1">
      <c r="A11" s="4" t="s">
        <v>19</v>
      </c>
      <c r="B11" s="4" t="str">
        <f t="shared" si="1"/>
        <v>FAST1 Tonne Priority</v>
      </c>
      <c r="C11" s="4" t="str">
        <f>VLOOKUP(B11,'Splunk Report'!A:A,1,FALSE)</f>
        <v>FAST1 Tonne Priority</v>
      </c>
      <c r="D11" s="4" t="s">
        <v>20</v>
      </c>
      <c r="E11" s="4" t="s">
        <v>29</v>
      </c>
      <c r="F11" s="4" t="s">
        <v>30</v>
      </c>
      <c r="G11" s="4" t="s">
        <v>15</v>
      </c>
      <c r="H11" s="4">
        <v>100.0</v>
      </c>
      <c r="I11" s="4" t="s">
        <v>23</v>
      </c>
      <c r="J11" s="4"/>
      <c r="K11" s="5">
        <v>44929.0</v>
      </c>
      <c r="L11" s="4"/>
    </row>
    <row r="12" ht="15.0" hidden="1" customHeight="1">
      <c r="A12" s="4" t="s">
        <v>19</v>
      </c>
      <c r="B12" s="4" t="str">
        <f t="shared" si="1"/>
        <v>FAST1 Tonne Priority 1</v>
      </c>
      <c r="C12" s="4" t="str">
        <f>VLOOKUP(B12,'Splunk Report'!A:A,1,FALSE)</f>
        <v>FAST1 Tonne Priority 1</v>
      </c>
      <c r="D12" s="4" t="s">
        <v>20</v>
      </c>
      <c r="E12" s="4" t="s">
        <v>31</v>
      </c>
      <c r="F12" s="4" t="s">
        <v>32</v>
      </c>
      <c r="G12" s="4" t="s">
        <v>15</v>
      </c>
      <c r="H12" s="4">
        <v>100.0</v>
      </c>
      <c r="I12" s="4" t="s">
        <v>23</v>
      </c>
      <c r="J12" s="4"/>
      <c r="K12" s="5">
        <v>44929.0</v>
      </c>
      <c r="L12" s="4"/>
    </row>
    <row r="13" ht="15.0" hidden="1" customHeight="1">
      <c r="A13" s="4" t="s">
        <v>19</v>
      </c>
      <c r="B13" s="4" t="str">
        <f t="shared" si="1"/>
        <v>FAST1 Tonne Priority Hly</v>
      </c>
      <c r="C13" s="4" t="str">
        <f>VLOOKUP(B13,'Splunk Report'!A:A,1,FALSE)</f>
        <v>FAST1 Tonne Priority Hly</v>
      </c>
      <c r="D13" s="4" t="s">
        <v>20</v>
      </c>
      <c r="E13" s="4" t="s">
        <v>33</v>
      </c>
      <c r="F13" s="4" t="s">
        <v>30</v>
      </c>
      <c r="G13" s="4" t="s">
        <v>15</v>
      </c>
      <c r="H13" s="4">
        <v>100.0</v>
      </c>
      <c r="I13" s="4" t="s">
        <v>23</v>
      </c>
      <c r="J13" s="4"/>
      <c r="K13" s="5">
        <v>44929.0</v>
      </c>
      <c r="L13" s="4"/>
    </row>
    <row r="14" ht="15.0" hidden="1" customHeight="1">
      <c r="A14" s="4" t="s">
        <v>19</v>
      </c>
      <c r="B14" s="4" t="str">
        <f t="shared" si="1"/>
        <v>FAST1 Tonne Standard</v>
      </c>
      <c r="C14" s="4" t="str">
        <f>VLOOKUP(B14,'Splunk Report'!A:A,1,FALSE)</f>
        <v>FAST1 Tonne Standard</v>
      </c>
      <c r="D14" s="4" t="s">
        <v>20</v>
      </c>
      <c r="E14" s="4" t="s">
        <v>34</v>
      </c>
      <c r="F14" s="4" t="s">
        <v>35</v>
      </c>
      <c r="G14" s="4" t="s">
        <v>15</v>
      </c>
      <c r="H14" s="4">
        <v>100.0</v>
      </c>
      <c r="I14" s="4" t="s">
        <v>23</v>
      </c>
      <c r="J14" s="4"/>
      <c r="K14" s="5">
        <v>44929.0</v>
      </c>
      <c r="L14" s="4"/>
    </row>
    <row r="15" ht="15.0" hidden="1" customHeight="1">
      <c r="A15" s="4" t="s">
        <v>19</v>
      </c>
      <c r="B15" s="4" t="str">
        <f t="shared" si="1"/>
        <v>FAST1 Tonne STD Hly</v>
      </c>
      <c r="C15" s="4" t="str">
        <f>VLOOKUP(B15,'Splunk Report'!A:A,1,FALSE)</f>
        <v>FAST1 Tonne STD Hly</v>
      </c>
      <c r="D15" s="4" t="s">
        <v>20</v>
      </c>
      <c r="E15" s="4" t="s">
        <v>36</v>
      </c>
      <c r="F15" s="4" t="s">
        <v>35</v>
      </c>
      <c r="G15" s="4" t="s">
        <v>15</v>
      </c>
      <c r="H15" s="4">
        <v>100.0</v>
      </c>
      <c r="I15" s="4" t="s">
        <v>23</v>
      </c>
      <c r="J15" s="4"/>
      <c r="K15" s="5">
        <v>44929.0</v>
      </c>
      <c r="L15" s="4"/>
    </row>
    <row r="16" ht="15.0" hidden="1" customHeight="1">
      <c r="A16" s="4" t="s">
        <v>19</v>
      </c>
      <c r="B16" s="4" t="str">
        <f t="shared" si="1"/>
        <v>FAST1 Tonne Tray Standard</v>
      </c>
      <c r="C16" s="4" t="str">
        <f>VLOOKUP(B16,'Splunk Report'!A:A,1,FALSE)</f>
        <v>FAST1 Tonne Tray Standard</v>
      </c>
      <c r="D16" s="4" t="s">
        <v>20</v>
      </c>
      <c r="E16" s="4" t="s">
        <v>37</v>
      </c>
      <c r="F16" s="4" t="s">
        <v>38</v>
      </c>
      <c r="G16" s="4" t="s">
        <v>15</v>
      </c>
      <c r="H16" s="4">
        <v>100.0</v>
      </c>
      <c r="I16" s="4" t="s">
        <v>23</v>
      </c>
      <c r="J16" s="4"/>
      <c r="K16" s="5">
        <v>44929.0</v>
      </c>
      <c r="L16" s="4"/>
    </row>
    <row r="17" ht="15.0" hidden="1" customHeight="1">
      <c r="A17" s="4" t="s">
        <v>19</v>
      </c>
      <c r="B17" s="4" t="str">
        <f t="shared" si="1"/>
        <v>FAST1 Tonne Tray Standard</v>
      </c>
      <c r="C17" s="4" t="str">
        <f>VLOOKUP(B17,'Splunk Report'!A:A,1,FALSE)</f>
        <v>FAST1 Tonne Tray Standard</v>
      </c>
      <c r="D17" s="4" t="s">
        <v>20</v>
      </c>
      <c r="E17" s="4" t="s">
        <v>37</v>
      </c>
      <c r="F17" s="4" t="s">
        <v>38</v>
      </c>
      <c r="G17" s="4" t="s">
        <v>15</v>
      </c>
      <c r="H17" s="4">
        <v>100.0</v>
      </c>
      <c r="I17" s="4" t="s">
        <v>23</v>
      </c>
      <c r="J17" s="4"/>
      <c r="K17" s="5">
        <v>44929.0</v>
      </c>
      <c r="L17" s="4"/>
    </row>
    <row r="18" ht="15.0" hidden="1" customHeight="1">
      <c r="A18" s="4" t="s">
        <v>19</v>
      </c>
      <c r="B18" s="4" t="str">
        <f t="shared" si="1"/>
        <v>FAST1 Tonne Tray Standard</v>
      </c>
      <c r="C18" s="4" t="str">
        <f>VLOOKUP(B18,'Splunk Report'!A:A,1,FALSE)</f>
        <v>FAST1 Tonne Tray Standard</v>
      </c>
      <c r="D18" s="4" t="s">
        <v>20</v>
      </c>
      <c r="E18" s="4" t="s">
        <v>37</v>
      </c>
      <c r="F18" s="4" t="s">
        <v>38</v>
      </c>
      <c r="G18" s="4" t="s">
        <v>15</v>
      </c>
      <c r="H18" s="4">
        <v>100.0</v>
      </c>
      <c r="I18" s="4" t="s">
        <v>23</v>
      </c>
      <c r="J18" s="4"/>
      <c r="K18" s="5">
        <v>44929.0</v>
      </c>
      <c r="L18" s="4"/>
    </row>
    <row r="19" ht="15.0" hidden="1" customHeight="1">
      <c r="A19" s="4" t="s">
        <v>19</v>
      </c>
      <c r="B19" s="4" t="str">
        <f t="shared" si="1"/>
        <v>FAST1 Tonne Tray Standard</v>
      </c>
      <c r="C19" s="4" t="str">
        <f>VLOOKUP(B19,'Splunk Report'!A:A,1,FALSE)</f>
        <v>FAST1 Tonne Tray Standard</v>
      </c>
      <c r="D19" s="4" t="s">
        <v>20</v>
      </c>
      <c r="E19" s="4" t="s">
        <v>37</v>
      </c>
      <c r="F19" s="4" t="s">
        <v>38</v>
      </c>
      <c r="G19" s="4" t="s">
        <v>15</v>
      </c>
      <c r="H19" s="4">
        <v>100.0</v>
      </c>
      <c r="I19" s="4" t="s">
        <v>23</v>
      </c>
      <c r="J19" s="4"/>
      <c r="K19" s="5">
        <v>44929.0</v>
      </c>
      <c r="L19" s="4"/>
    </row>
    <row r="20" ht="15.0" hidden="1" customHeight="1">
      <c r="A20" s="4" t="s">
        <v>19</v>
      </c>
      <c r="B20" s="4" t="str">
        <f t="shared" si="1"/>
        <v>FAST1 Tonne Tray Standard</v>
      </c>
      <c r="C20" s="4" t="str">
        <f>VLOOKUP(B20,'Splunk Report'!A:A,1,FALSE)</f>
        <v>FAST1 Tonne Tray Standard</v>
      </c>
      <c r="D20" s="4" t="s">
        <v>20</v>
      </c>
      <c r="E20" s="4" t="s">
        <v>37</v>
      </c>
      <c r="F20" s="4" t="s">
        <v>38</v>
      </c>
      <c r="G20" s="4" t="s">
        <v>15</v>
      </c>
      <c r="H20" s="4">
        <v>100.0</v>
      </c>
      <c r="I20" s="4" t="s">
        <v>23</v>
      </c>
      <c r="J20" s="4"/>
      <c r="K20" s="5">
        <v>44929.0</v>
      </c>
      <c r="L20" s="4"/>
    </row>
    <row r="21" ht="15.0" hidden="1" customHeight="1">
      <c r="A21" s="4" t="s">
        <v>19</v>
      </c>
      <c r="B21" s="4" t="str">
        <f t="shared" si="1"/>
        <v>FAST1 Tonne Ute Express</v>
      </c>
      <c r="C21" s="4" t="str">
        <f>VLOOKUP(B21,'Splunk Report'!A:A,1,FALSE)</f>
        <v>FAST1 Tonne Ute Express</v>
      </c>
      <c r="D21" s="4" t="s">
        <v>20</v>
      </c>
      <c r="E21" s="4" t="s">
        <v>39</v>
      </c>
      <c r="F21" s="4" t="s">
        <v>40</v>
      </c>
      <c r="G21" s="4" t="s">
        <v>15</v>
      </c>
      <c r="H21" s="4">
        <v>100.0</v>
      </c>
      <c r="I21" s="4" t="s">
        <v>23</v>
      </c>
      <c r="J21" s="4"/>
      <c r="K21" s="5">
        <v>44929.0</v>
      </c>
      <c r="L21" s="4"/>
    </row>
    <row r="22" ht="15.0" hidden="1" customHeight="1">
      <c r="A22" s="4" t="s">
        <v>19</v>
      </c>
      <c r="B22" s="4" t="str">
        <f t="shared" si="1"/>
        <v>FAST1 Tonne Ute Priority</v>
      </c>
      <c r="C22" s="4" t="str">
        <f>VLOOKUP(B22,'Splunk Report'!A:A,1,FALSE)</f>
        <v>FAST1 Tonne Ute Priority</v>
      </c>
      <c r="D22" s="4" t="s">
        <v>20</v>
      </c>
      <c r="E22" s="4" t="s">
        <v>41</v>
      </c>
      <c r="F22" s="4" t="s">
        <v>42</v>
      </c>
      <c r="G22" s="4" t="s">
        <v>15</v>
      </c>
      <c r="H22" s="4">
        <v>100.0</v>
      </c>
      <c r="I22" s="4" t="s">
        <v>23</v>
      </c>
      <c r="J22" s="4"/>
      <c r="K22" s="5">
        <v>44929.0</v>
      </c>
      <c r="L22" s="4"/>
    </row>
    <row r="23" ht="15.0" hidden="1" customHeight="1">
      <c r="A23" s="4" t="s">
        <v>19</v>
      </c>
      <c r="B23" s="4" t="str">
        <f t="shared" si="1"/>
        <v>FAST1 Tonne Ute Standard</v>
      </c>
      <c r="C23" s="4" t="str">
        <f>VLOOKUP(B23,'Splunk Report'!A:A,1,FALSE)</f>
        <v>FAST1 Tonne Ute Standard</v>
      </c>
      <c r="D23" s="4" t="s">
        <v>20</v>
      </c>
      <c r="E23" s="4" t="s">
        <v>43</v>
      </c>
      <c r="F23" s="4" t="s">
        <v>44</v>
      </c>
      <c r="G23" s="4" t="s">
        <v>15</v>
      </c>
      <c r="H23" s="4">
        <v>100.0</v>
      </c>
      <c r="I23" s="4" t="s">
        <v>23</v>
      </c>
      <c r="J23" s="4"/>
      <c r="K23" s="5">
        <v>44929.0</v>
      </c>
      <c r="L23" s="4"/>
    </row>
    <row r="24" ht="15.0" hidden="1" customHeight="1">
      <c r="A24" s="4" t="s">
        <v>19</v>
      </c>
      <c r="B24" s="4" t="str">
        <f t="shared" si="1"/>
        <v>FAST1 Tonne Van Standard</v>
      </c>
      <c r="C24" s="4" t="str">
        <f>VLOOKUP(B24,'Splunk Report'!A:A,1,FALSE)</f>
        <v>FAST1 Tonne Van Standard</v>
      </c>
      <c r="D24" s="4" t="s">
        <v>20</v>
      </c>
      <c r="E24" s="4" t="s">
        <v>45</v>
      </c>
      <c r="F24" s="4" t="s">
        <v>46</v>
      </c>
      <c r="G24" s="4" t="s">
        <v>15</v>
      </c>
      <c r="H24" s="4">
        <v>100.0</v>
      </c>
      <c r="I24" s="4" t="s">
        <v>23</v>
      </c>
      <c r="J24" s="4"/>
      <c r="K24" s="5">
        <v>44929.0</v>
      </c>
      <c r="L24" s="4"/>
    </row>
    <row r="25" ht="15.0" hidden="1" customHeight="1">
      <c r="A25" s="4" t="s">
        <v>19</v>
      </c>
      <c r="B25" s="4" t="str">
        <f t="shared" si="1"/>
        <v>FAST1 Tonne Van Standard</v>
      </c>
      <c r="C25" s="4" t="str">
        <f>VLOOKUP(B25,'Splunk Report'!A:A,1,FALSE)</f>
        <v>FAST1 Tonne Van Standard</v>
      </c>
      <c r="D25" s="4" t="s">
        <v>20</v>
      </c>
      <c r="E25" s="4" t="s">
        <v>45</v>
      </c>
      <c r="F25" s="4" t="s">
        <v>46</v>
      </c>
      <c r="G25" s="4" t="s">
        <v>15</v>
      </c>
      <c r="H25" s="4">
        <v>100.0</v>
      </c>
      <c r="I25" s="4" t="s">
        <v>23</v>
      </c>
      <c r="J25" s="4"/>
      <c r="K25" s="5">
        <v>44929.0</v>
      </c>
      <c r="L25" s="4"/>
    </row>
    <row r="26" ht="15.0" hidden="1" customHeight="1">
      <c r="A26" s="4" t="s">
        <v>19</v>
      </c>
      <c r="B26" s="4" t="str">
        <f t="shared" si="1"/>
        <v>FAST1 Tonne Van Standard</v>
      </c>
      <c r="C26" s="4" t="str">
        <f>VLOOKUP(B26,'Splunk Report'!A:A,1,FALSE)</f>
        <v>FAST1 Tonne Van Standard</v>
      </c>
      <c r="D26" s="4" t="s">
        <v>20</v>
      </c>
      <c r="E26" s="4" t="s">
        <v>45</v>
      </c>
      <c r="F26" s="4" t="s">
        <v>46</v>
      </c>
      <c r="G26" s="4" t="s">
        <v>15</v>
      </c>
      <c r="H26" s="4">
        <v>100.0</v>
      </c>
      <c r="I26" s="4" t="s">
        <v>23</v>
      </c>
      <c r="J26" s="4"/>
      <c r="K26" s="5">
        <v>44929.0</v>
      </c>
      <c r="L26" s="4"/>
    </row>
    <row r="27" ht="15.0" hidden="1" customHeight="1">
      <c r="A27" s="4" t="s">
        <v>19</v>
      </c>
      <c r="B27" s="4" t="str">
        <f t="shared" si="1"/>
        <v>FAST1 Tonne Van Standard</v>
      </c>
      <c r="C27" s="4" t="str">
        <f>VLOOKUP(B27,'Splunk Report'!A:A,1,FALSE)</f>
        <v>FAST1 Tonne Van Standard</v>
      </c>
      <c r="D27" s="4" t="s">
        <v>20</v>
      </c>
      <c r="E27" s="4" t="s">
        <v>45</v>
      </c>
      <c r="F27" s="4" t="s">
        <v>46</v>
      </c>
      <c r="G27" s="4" t="s">
        <v>15</v>
      </c>
      <c r="H27" s="4">
        <v>100.0</v>
      </c>
      <c r="I27" s="4" t="s">
        <v>23</v>
      </c>
      <c r="J27" s="4"/>
      <c r="K27" s="5">
        <v>44929.0</v>
      </c>
      <c r="L27" s="4"/>
    </row>
    <row r="28" ht="15.0" hidden="1" customHeight="1">
      <c r="A28" s="4" t="s">
        <v>19</v>
      </c>
      <c r="B28" s="4" t="str">
        <f t="shared" si="1"/>
        <v>FAST1 Tonne Van Standard</v>
      </c>
      <c r="C28" s="4" t="str">
        <f>VLOOKUP(B28,'Splunk Report'!A:A,1,FALSE)</f>
        <v>FAST1 Tonne Van Standard</v>
      </c>
      <c r="D28" s="4" t="s">
        <v>20</v>
      </c>
      <c r="E28" s="4" t="s">
        <v>45</v>
      </c>
      <c r="F28" s="4" t="s">
        <v>46</v>
      </c>
      <c r="G28" s="4" t="s">
        <v>15</v>
      </c>
      <c r="H28" s="4">
        <v>100.0</v>
      </c>
      <c r="I28" s="4" t="s">
        <v>23</v>
      </c>
      <c r="J28" s="4"/>
      <c r="K28" s="5">
        <v>44929.0</v>
      </c>
      <c r="L28" s="4"/>
    </row>
    <row r="29" ht="15.0" hidden="1" customHeight="1">
      <c r="A29" s="4" t="s">
        <v>19</v>
      </c>
      <c r="B29" s="4" t="str">
        <f t="shared" si="1"/>
        <v>FAST10 Tonne Tautliner</v>
      </c>
      <c r="C29" s="4" t="str">
        <f>VLOOKUP(B29,'Splunk Report'!A:A,1,FALSE)</f>
        <v>FAST10 Tonne Tautliner</v>
      </c>
      <c r="D29" s="4" t="s">
        <v>20</v>
      </c>
      <c r="E29" s="4" t="s">
        <v>47</v>
      </c>
      <c r="F29" s="4" t="s">
        <v>48</v>
      </c>
      <c r="G29" s="4" t="s">
        <v>15</v>
      </c>
      <c r="H29" s="4">
        <v>100.0</v>
      </c>
      <c r="I29" s="4" t="s">
        <v>23</v>
      </c>
      <c r="J29" s="4"/>
      <c r="K29" s="5">
        <v>44929.0</v>
      </c>
      <c r="L29" s="4"/>
    </row>
    <row r="30" ht="15.0" hidden="1" customHeight="1">
      <c r="A30" s="4" t="s">
        <v>19</v>
      </c>
      <c r="B30" s="4" t="str">
        <f t="shared" si="1"/>
        <v>FAST12 Tonne Taut</v>
      </c>
      <c r="C30" s="4" t="str">
        <f>VLOOKUP(B30,'Splunk Report'!A:A,1,FALSE)</f>
        <v>FAST12 Tonne Taut</v>
      </c>
      <c r="D30" s="4" t="s">
        <v>20</v>
      </c>
      <c r="E30" s="4" t="s">
        <v>49</v>
      </c>
      <c r="F30" s="4" t="s">
        <v>50</v>
      </c>
      <c r="G30" s="4" t="s">
        <v>15</v>
      </c>
      <c r="H30" s="4">
        <v>100.0</v>
      </c>
      <c r="I30" s="4" t="s">
        <v>23</v>
      </c>
      <c r="J30" s="4"/>
      <c r="K30" s="5">
        <v>44929.0</v>
      </c>
      <c r="L30" s="4"/>
    </row>
    <row r="31" ht="15.0" hidden="1" customHeight="1">
      <c r="A31" s="4" t="s">
        <v>19</v>
      </c>
      <c r="B31" s="4" t="str">
        <f t="shared" si="1"/>
        <v>FAST12 Tonne Taut</v>
      </c>
      <c r="C31" s="4" t="str">
        <f>VLOOKUP(B31,'Splunk Report'!A:A,1,FALSE)</f>
        <v>FAST12 Tonne Taut</v>
      </c>
      <c r="D31" s="4" t="s">
        <v>20</v>
      </c>
      <c r="E31" s="4" t="s">
        <v>49</v>
      </c>
      <c r="F31" s="4" t="s">
        <v>50</v>
      </c>
      <c r="G31" s="4" t="s">
        <v>15</v>
      </c>
      <c r="H31" s="4">
        <v>100.0</v>
      </c>
      <c r="I31" s="4" t="s">
        <v>23</v>
      </c>
      <c r="J31" s="4"/>
      <c r="K31" s="5">
        <v>44929.0</v>
      </c>
      <c r="L31" s="4"/>
    </row>
    <row r="32" ht="15.0" hidden="1" customHeight="1">
      <c r="A32" s="4" t="s">
        <v>19</v>
      </c>
      <c r="B32" s="4" t="str">
        <f t="shared" si="1"/>
        <v>FAST12 Tonne Taut</v>
      </c>
      <c r="C32" s="4" t="str">
        <f>VLOOKUP(B32,'Splunk Report'!A:A,1,FALSE)</f>
        <v>FAST12 Tonne Taut</v>
      </c>
      <c r="D32" s="4" t="s">
        <v>20</v>
      </c>
      <c r="E32" s="4" t="s">
        <v>49</v>
      </c>
      <c r="F32" s="4" t="s">
        <v>50</v>
      </c>
      <c r="G32" s="4" t="s">
        <v>15</v>
      </c>
      <c r="H32" s="4">
        <v>100.0</v>
      </c>
      <c r="I32" s="4" t="s">
        <v>23</v>
      </c>
      <c r="J32" s="4"/>
      <c r="K32" s="5">
        <v>44929.0</v>
      </c>
      <c r="L32" s="4"/>
    </row>
    <row r="33" ht="15.0" hidden="1" customHeight="1">
      <c r="A33" s="4" t="s">
        <v>19</v>
      </c>
      <c r="B33" s="4" t="str">
        <f t="shared" si="1"/>
        <v>FAST12 Tonne Taut</v>
      </c>
      <c r="C33" s="4" t="str">
        <f>VLOOKUP(B33,'Splunk Report'!A:A,1,FALSE)</f>
        <v>FAST12 Tonne Taut</v>
      </c>
      <c r="D33" s="4" t="s">
        <v>20</v>
      </c>
      <c r="E33" s="4" t="s">
        <v>49</v>
      </c>
      <c r="F33" s="4" t="s">
        <v>50</v>
      </c>
      <c r="G33" s="4" t="s">
        <v>15</v>
      </c>
      <c r="H33" s="4">
        <v>100.0</v>
      </c>
      <c r="I33" s="4" t="s">
        <v>23</v>
      </c>
      <c r="J33" s="4"/>
      <c r="K33" s="5">
        <v>44929.0</v>
      </c>
      <c r="L33" s="4"/>
    </row>
    <row r="34" ht="15.0" hidden="1" customHeight="1">
      <c r="A34" s="4" t="s">
        <v>19</v>
      </c>
      <c r="B34" s="4" t="str">
        <f t="shared" si="1"/>
        <v>FAST12 Tonne Taut</v>
      </c>
      <c r="C34" s="4" t="str">
        <f>VLOOKUP(B34,'Splunk Report'!A:A,1,FALSE)</f>
        <v>FAST12 Tonne Taut</v>
      </c>
      <c r="D34" s="4" t="s">
        <v>20</v>
      </c>
      <c r="E34" s="4" t="s">
        <v>49</v>
      </c>
      <c r="F34" s="4" t="s">
        <v>50</v>
      </c>
      <c r="G34" s="4" t="s">
        <v>15</v>
      </c>
      <c r="H34" s="4">
        <v>100.0</v>
      </c>
      <c r="I34" s="4" t="s">
        <v>23</v>
      </c>
      <c r="J34" s="4"/>
      <c r="K34" s="5">
        <v>44929.0</v>
      </c>
      <c r="L34" s="4"/>
    </row>
    <row r="35" ht="15.0" hidden="1" customHeight="1">
      <c r="A35" s="4" t="s">
        <v>19</v>
      </c>
      <c r="B35" s="4" t="str">
        <f t="shared" si="1"/>
        <v>FAST12 Tonne Tautliner</v>
      </c>
      <c r="C35" s="4" t="str">
        <f>VLOOKUP(B35,'Splunk Report'!A:A,1,FALSE)</f>
        <v>FAST12 Tonne Tautliner</v>
      </c>
      <c r="D35" s="4" t="s">
        <v>20</v>
      </c>
      <c r="E35" s="4" t="s">
        <v>51</v>
      </c>
      <c r="F35" s="4" t="s">
        <v>52</v>
      </c>
      <c r="G35" s="4" t="s">
        <v>15</v>
      </c>
      <c r="H35" s="4">
        <v>100.0</v>
      </c>
      <c r="I35" s="4" t="s">
        <v>23</v>
      </c>
      <c r="J35" s="4"/>
      <c r="K35" s="5">
        <v>44929.0</v>
      </c>
      <c r="L35" s="4"/>
    </row>
    <row r="36" ht="15.0" hidden="1" customHeight="1">
      <c r="A36" s="4" t="s">
        <v>19</v>
      </c>
      <c r="B36" s="4" t="str">
        <f t="shared" si="1"/>
        <v>FAST12 Tonne Tray</v>
      </c>
      <c r="C36" s="4" t="str">
        <f>VLOOKUP(B36,'Splunk Report'!A:A,1,FALSE)</f>
        <v>FAST12 Tonne Tray</v>
      </c>
      <c r="D36" s="4" t="s">
        <v>20</v>
      </c>
      <c r="E36" s="4" t="s">
        <v>53</v>
      </c>
      <c r="F36" s="4" t="s">
        <v>54</v>
      </c>
      <c r="G36" s="4" t="s">
        <v>15</v>
      </c>
      <c r="H36" s="4">
        <v>100.0</v>
      </c>
      <c r="I36" s="4" t="s">
        <v>23</v>
      </c>
      <c r="J36" s="4"/>
      <c r="K36" s="5">
        <v>44929.0</v>
      </c>
      <c r="L36" s="4"/>
    </row>
    <row r="37" ht="15.0" hidden="1" customHeight="1">
      <c r="A37" s="4" t="s">
        <v>19</v>
      </c>
      <c r="B37" s="4" t="str">
        <f t="shared" si="1"/>
        <v>FAST15min&lt;3kms</v>
      </c>
      <c r="C37" s="4" t="str">
        <f>VLOOKUP(B37,'Splunk Report'!A:A,1,FALSE)</f>
        <v>FAST15min&lt;3kms</v>
      </c>
      <c r="D37" s="4" t="s">
        <v>20</v>
      </c>
      <c r="E37" s="4" t="s">
        <v>55</v>
      </c>
      <c r="F37" s="4" t="s">
        <v>56</v>
      </c>
      <c r="G37" s="4" t="s">
        <v>15</v>
      </c>
      <c r="H37" s="4">
        <v>100.0</v>
      </c>
      <c r="I37" s="4" t="s">
        <v>23</v>
      </c>
      <c r="J37" s="4"/>
      <c r="K37" s="5">
        <v>44929.0</v>
      </c>
      <c r="L37" s="4"/>
    </row>
    <row r="38" ht="15.0" hidden="1" customHeight="1">
      <c r="A38" s="4" t="s">
        <v>19</v>
      </c>
      <c r="B38" s="4" t="str">
        <f t="shared" si="1"/>
        <v>FAST15min&lt;3Kms</v>
      </c>
      <c r="C38" s="4" t="str">
        <f>VLOOKUP(B38,'Splunk Report'!A:A,1,FALSE)</f>
        <v>FAST15min&lt;3kms</v>
      </c>
      <c r="D38" s="4" t="s">
        <v>20</v>
      </c>
      <c r="E38" s="4" t="s">
        <v>57</v>
      </c>
      <c r="F38" s="4" t="s">
        <v>56</v>
      </c>
      <c r="G38" s="4" t="s">
        <v>15</v>
      </c>
      <c r="H38" s="4">
        <v>100.0</v>
      </c>
      <c r="I38" s="4" t="s">
        <v>23</v>
      </c>
      <c r="J38" s="4"/>
      <c r="K38" s="5">
        <v>44929.0</v>
      </c>
      <c r="L38" s="4"/>
    </row>
    <row r="39" ht="15.0" hidden="1" customHeight="1">
      <c r="A39" s="4" t="s">
        <v>19</v>
      </c>
      <c r="B39" s="4" t="str">
        <f t="shared" si="1"/>
        <v>FAST1T Van Express</v>
      </c>
      <c r="C39" s="4" t="str">
        <f>VLOOKUP(B39,'Splunk Report'!A:A,1,FALSE)</f>
        <v>FAST1T Van Express</v>
      </c>
      <c r="D39" s="4" t="s">
        <v>20</v>
      </c>
      <c r="E39" s="4" t="s">
        <v>58</v>
      </c>
      <c r="F39" s="4" t="s">
        <v>59</v>
      </c>
      <c r="G39" s="4" t="s">
        <v>15</v>
      </c>
      <c r="H39" s="4">
        <v>100.0</v>
      </c>
      <c r="I39" s="4" t="s">
        <v>23</v>
      </c>
      <c r="J39" s="4"/>
      <c r="K39" s="5">
        <v>44929.0</v>
      </c>
      <c r="L39" s="4"/>
    </row>
    <row r="40" ht="15.0" hidden="1" customHeight="1">
      <c r="A40" s="4" t="s">
        <v>19</v>
      </c>
      <c r="B40" s="4" t="str">
        <f t="shared" si="1"/>
        <v>FAST1T Van Priority1</v>
      </c>
      <c r="C40" s="4" t="str">
        <f>VLOOKUP(B40,'Splunk Report'!A:A,1,FALSE)</f>
        <v>FAST1T Van Priority1</v>
      </c>
      <c r="D40" s="4" t="s">
        <v>20</v>
      </c>
      <c r="E40" s="4" t="s">
        <v>60</v>
      </c>
      <c r="F40" s="4" t="s">
        <v>61</v>
      </c>
      <c r="G40" s="4" t="s">
        <v>15</v>
      </c>
      <c r="H40" s="4">
        <v>100.0</v>
      </c>
      <c r="I40" s="4" t="s">
        <v>23</v>
      </c>
      <c r="J40" s="4"/>
      <c r="K40" s="5">
        <v>44929.0</v>
      </c>
      <c r="L40" s="4"/>
    </row>
    <row r="41" ht="15.0" hidden="1" customHeight="1">
      <c r="A41" s="4" t="s">
        <v>19</v>
      </c>
      <c r="B41" s="4" t="str">
        <f t="shared" si="1"/>
        <v>FAST1T Van Standard</v>
      </c>
      <c r="C41" s="4" t="str">
        <f>VLOOKUP(B41,'Splunk Report'!A:A,1,FALSE)</f>
        <v>FAST1T Van Standard</v>
      </c>
      <c r="D41" s="4" t="s">
        <v>20</v>
      </c>
      <c r="E41" s="4" t="s">
        <v>62</v>
      </c>
      <c r="F41" s="4" t="s">
        <v>63</v>
      </c>
      <c r="G41" s="4" t="s">
        <v>15</v>
      </c>
      <c r="H41" s="4">
        <v>100.0</v>
      </c>
      <c r="I41" s="4" t="s">
        <v>23</v>
      </c>
      <c r="J41" s="4"/>
      <c r="K41" s="5">
        <v>44929.0</v>
      </c>
      <c r="L41" s="4"/>
    </row>
    <row r="42" ht="15.0" hidden="1" customHeight="1">
      <c r="A42" s="4" t="s">
        <v>19</v>
      </c>
      <c r="B42" s="4" t="str">
        <f t="shared" si="1"/>
        <v>FAST1Tonne Standard</v>
      </c>
      <c r="C42" s="4" t="str">
        <f>VLOOKUP(B42,'Splunk Report'!A:A,1,FALSE)</f>
        <v>FAST1Tonne Standard</v>
      </c>
      <c r="D42" s="4" t="s">
        <v>20</v>
      </c>
      <c r="E42" s="4" t="s">
        <v>64</v>
      </c>
      <c r="F42" s="4" t="s">
        <v>35</v>
      </c>
      <c r="G42" s="4" t="s">
        <v>15</v>
      </c>
      <c r="H42" s="4">
        <v>100.0</v>
      </c>
      <c r="I42" s="4" t="s">
        <v>23</v>
      </c>
      <c r="J42" s="4"/>
      <c r="K42" s="5">
        <v>44929.0</v>
      </c>
      <c r="L42" s="4"/>
    </row>
    <row r="43" ht="15.0" hidden="1" customHeight="1">
      <c r="A43" s="4" t="s">
        <v>19</v>
      </c>
      <c r="B43" s="4" t="str">
        <f t="shared" si="1"/>
        <v>FAST2 Tonne Tautliner</v>
      </c>
      <c r="C43" s="4" t="str">
        <f>VLOOKUP(B43,'Splunk Report'!A:A,1,FALSE)</f>
        <v>FAST2 Tonne Tautliner</v>
      </c>
      <c r="D43" s="4" t="s">
        <v>20</v>
      </c>
      <c r="E43" s="4" t="s">
        <v>65</v>
      </c>
      <c r="F43" s="4" t="s">
        <v>66</v>
      </c>
      <c r="G43" s="4" t="s">
        <v>15</v>
      </c>
      <c r="H43" s="4">
        <v>100.0</v>
      </c>
      <c r="I43" s="4" t="s">
        <v>23</v>
      </c>
      <c r="J43" s="4"/>
      <c r="K43" s="5">
        <v>44929.0</v>
      </c>
      <c r="L43" s="4"/>
    </row>
    <row r="44" ht="15.0" hidden="1" customHeight="1">
      <c r="A44" s="4" t="s">
        <v>19</v>
      </c>
      <c r="B44" s="4" t="str">
        <f t="shared" si="1"/>
        <v>FAST2 Tonne Tray</v>
      </c>
      <c r="C44" s="4" t="str">
        <f>VLOOKUP(B44,'Splunk Report'!A:A,1,FALSE)</f>
        <v>FAST2 Tonne Tray</v>
      </c>
      <c r="D44" s="4" t="s">
        <v>20</v>
      </c>
      <c r="E44" s="4" t="s">
        <v>67</v>
      </c>
      <c r="F44" s="4" t="s">
        <v>68</v>
      </c>
      <c r="G44" s="4" t="s">
        <v>15</v>
      </c>
      <c r="H44" s="4">
        <v>100.0</v>
      </c>
      <c r="I44" s="4" t="s">
        <v>23</v>
      </c>
      <c r="J44" s="4"/>
      <c r="K44" s="5">
        <v>44929.0</v>
      </c>
      <c r="L44" s="4"/>
    </row>
    <row r="45" ht="15.0" hidden="1" customHeight="1">
      <c r="A45" s="4" t="s">
        <v>19</v>
      </c>
      <c r="B45" s="4" t="str">
        <f t="shared" si="1"/>
        <v>FAST2 Tonne Truck Hourly</v>
      </c>
      <c r="C45" s="4" t="str">
        <f>VLOOKUP(B45,'Splunk Report'!A:A,1,FALSE)</f>
        <v>FAST2 Tonne Truck Hourly</v>
      </c>
      <c r="D45" s="4" t="s">
        <v>20</v>
      </c>
      <c r="E45" s="4" t="s">
        <v>69</v>
      </c>
      <c r="F45" s="4" t="s">
        <v>70</v>
      </c>
      <c r="G45" s="4" t="s">
        <v>15</v>
      </c>
      <c r="H45" s="4">
        <v>100.0</v>
      </c>
      <c r="I45" s="4" t="s">
        <v>23</v>
      </c>
      <c r="J45" s="4"/>
      <c r="K45" s="5">
        <v>44929.0</v>
      </c>
      <c r="L45" s="4"/>
    </row>
    <row r="46" ht="15.0" hidden="1" customHeight="1">
      <c r="A46" s="4" t="s">
        <v>19</v>
      </c>
      <c r="B46" s="4" t="str">
        <f t="shared" si="1"/>
        <v>FAST3 Tonne Tray</v>
      </c>
      <c r="C46" s="4" t="str">
        <f>VLOOKUP(B46,'Splunk Report'!A:A,1,FALSE)</f>
        <v>FAST3 Tonne Tray</v>
      </c>
      <c r="D46" s="4" t="s">
        <v>20</v>
      </c>
      <c r="E46" s="4" t="s">
        <v>71</v>
      </c>
      <c r="F46" s="4" t="s">
        <v>72</v>
      </c>
      <c r="G46" s="4" t="s">
        <v>15</v>
      </c>
      <c r="H46" s="4">
        <v>100.0</v>
      </c>
      <c r="I46" s="4" t="s">
        <v>23</v>
      </c>
      <c r="J46" s="4"/>
      <c r="K46" s="5">
        <v>44929.0</v>
      </c>
      <c r="L46" s="4"/>
    </row>
    <row r="47" ht="15.0" hidden="1" customHeight="1">
      <c r="A47" s="4" t="s">
        <v>19</v>
      </c>
      <c r="B47" s="4" t="str">
        <f t="shared" si="1"/>
        <v>FAST4 Tonne Taut</v>
      </c>
      <c r="C47" s="4" t="str">
        <f>VLOOKUP(B47,'Splunk Report'!A:A,1,FALSE)</f>
        <v>FAST4 Tonne Taut</v>
      </c>
      <c r="D47" s="4" t="s">
        <v>20</v>
      </c>
      <c r="E47" s="4" t="s">
        <v>73</v>
      </c>
      <c r="F47" s="4" t="s">
        <v>74</v>
      </c>
      <c r="G47" s="4" t="s">
        <v>15</v>
      </c>
      <c r="H47" s="4">
        <v>100.0</v>
      </c>
      <c r="I47" s="4" t="s">
        <v>23</v>
      </c>
      <c r="J47" s="4"/>
      <c r="K47" s="5">
        <v>44929.0</v>
      </c>
      <c r="L47" s="4"/>
    </row>
    <row r="48" ht="15.0" hidden="1" customHeight="1">
      <c r="A48" s="4" t="s">
        <v>19</v>
      </c>
      <c r="B48" s="4" t="str">
        <f t="shared" si="1"/>
        <v>FAST4 Tonne Taut</v>
      </c>
      <c r="C48" s="4" t="str">
        <f>VLOOKUP(B48,'Splunk Report'!A:A,1,FALSE)</f>
        <v>FAST4 Tonne Taut</v>
      </c>
      <c r="D48" s="4" t="s">
        <v>20</v>
      </c>
      <c r="E48" s="4" t="s">
        <v>73</v>
      </c>
      <c r="F48" s="4" t="s">
        <v>74</v>
      </c>
      <c r="G48" s="4" t="s">
        <v>15</v>
      </c>
      <c r="H48" s="4">
        <v>100.0</v>
      </c>
      <c r="I48" s="4" t="s">
        <v>23</v>
      </c>
      <c r="J48" s="4"/>
      <c r="K48" s="5">
        <v>44929.0</v>
      </c>
      <c r="L48" s="4"/>
    </row>
    <row r="49" ht="15.0" hidden="1" customHeight="1">
      <c r="A49" s="4" t="s">
        <v>19</v>
      </c>
      <c r="B49" s="4" t="str">
        <f t="shared" si="1"/>
        <v>FAST4 Tonne Taut</v>
      </c>
      <c r="C49" s="4" t="str">
        <f>VLOOKUP(B49,'Splunk Report'!A:A,1,FALSE)</f>
        <v>FAST4 Tonne Taut</v>
      </c>
      <c r="D49" s="4" t="s">
        <v>20</v>
      </c>
      <c r="E49" s="4" t="s">
        <v>73</v>
      </c>
      <c r="F49" s="4" t="s">
        <v>74</v>
      </c>
      <c r="G49" s="4" t="s">
        <v>15</v>
      </c>
      <c r="H49" s="4">
        <v>100.0</v>
      </c>
      <c r="I49" s="4" t="s">
        <v>23</v>
      </c>
      <c r="J49" s="4"/>
      <c r="K49" s="5">
        <v>44929.0</v>
      </c>
      <c r="L49" s="4"/>
    </row>
    <row r="50" ht="15.0" hidden="1" customHeight="1">
      <c r="A50" s="4" t="s">
        <v>19</v>
      </c>
      <c r="B50" s="4" t="str">
        <f t="shared" si="1"/>
        <v>FAST4 Tonne Taut</v>
      </c>
      <c r="C50" s="4" t="str">
        <f>VLOOKUP(B50,'Splunk Report'!A:A,1,FALSE)</f>
        <v>FAST4 Tonne Taut</v>
      </c>
      <c r="D50" s="4" t="s">
        <v>20</v>
      </c>
      <c r="E50" s="4" t="s">
        <v>73</v>
      </c>
      <c r="F50" s="4" t="s">
        <v>74</v>
      </c>
      <c r="G50" s="4" t="s">
        <v>15</v>
      </c>
      <c r="H50" s="4">
        <v>100.0</v>
      </c>
      <c r="I50" s="4" t="s">
        <v>23</v>
      </c>
      <c r="J50" s="4"/>
      <c r="K50" s="5">
        <v>44929.0</v>
      </c>
      <c r="L50" s="4"/>
    </row>
    <row r="51" ht="15.0" hidden="1" customHeight="1">
      <c r="A51" s="4" t="s">
        <v>19</v>
      </c>
      <c r="B51" s="4" t="str">
        <f t="shared" si="1"/>
        <v>FAST4 Tonne Taut</v>
      </c>
      <c r="C51" s="4" t="str">
        <f>VLOOKUP(B51,'Splunk Report'!A:A,1,FALSE)</f>
        <v>FAST4 Tonne Taut</v>
      </c>
      <c r="D51" s="4" t="s">
        <v>20</v>
      </c>
      <c r="E51" s="4" t="s">
        <v>73</v>
      </c>
      <c r="F51" s="4" t="s">
        <v>74</v>
      </c>
      <c r="G51" s="4" t="s">
        <v>15</v>
      </c>
      <c r="H51" s="4">
        <v>100.0</v>
      </c>
      <c r="I51" s="4" t="s">
        <v>23</v>
      </c>
      <c r="J51" s="4"/>
      <c r="K51" s="5">
        <v>44929.0</v>
      </c>
      <c r="L51" s="4"/>
    </row>
    <row r="52" ht="15.0" hidden="1" customHeight="1">
      <c r="A52" s="4" t="s">
        <v>19</v>
      </c>
      <c r="B52" s="4" t="str">
        <f t="shared" si="1"/>
        <v>FAST4 Tonne Tautliner</v>
      </c>
      <c r="C52" s="4" t="str">
        <f>VLOOKUP(B52,'Splunk Report'!A:A,1,FALSE)</f>
        <v>FAST4 Tonne Tautliner</v>
      </c>
      <c r="D52" s="4" t="s">
        <v>20</v>
      </c>
      <c r="E52" s="4" t="s">
        <v>75</v>
      </c>
      <c r="F52" s="4" t="s">
        <v>76</v>
      </c>
      <c r="G52" s="4" t="s">
        <v>15</v>
      </c>
      <c r="H52" s="4">
        <v>100.0</v>
      </c>
      <c r="I52" s="4" t="s">
        <v>23</v>
      </c>
      <c r="J52" s="4"/>
      <c r="K52" s="5">
        <v>44929.0</v>
      </c>
      <c r="L52" s="4"/>
    </row>
    <row r="53" ht="15.0" hidden="1" customHeight="1">
      <c r="A53" s="4" t="s">
        <v>19</v>
      </c>
      <c r="B53" s="4" t="str">
        <f t="shared" si="1"/>
        <v>FAST4 Tonne Tray</v>
      </c>
      <c r="C53" s="4" t="str">
        <f>VLOOKUP(B53,'Splunk Report'!A:A,1,FALSE)</f>
        <v>FAST4 Tonne Tray</v>
      </c>
      <c r="D53" s="4" t="s">
        <v>20</v>
      </c>
      <c r="E53" s="4" t="s">
        <v>77</v>
      </c>
      <c r="F53" s="4" t="s">
        <v>78</v>
      </c>
      <c r="G53" s="4" t="s">
        <v>15</v>
      </c>
      <c r="H53" s="4">
        <v>100.0</v>
      </c>
      <c r="I53" s="4" t="s">
        <v>23</v>
      </c>
      <c r="J53" s="4"/>
      <c r="K53" s="5">
        <v>44929.0</v>
      </c>
      <c r="L53" s="4"/>
    </row>
    <row r="54" ht="15.0" hidden="1" customHeight="1">
      <c r="A54" s="4" t="s">
        <v>19</v>
      </c>
      <c r="B54" s="4" t="str">
        <f t="shared" si="1"/>
        <v>FAST4 Tonne Truck Hourly</v>
      </c>
      <c r="C54" s="4" t="str">
        <f>VLOOKUP(B54,'Splunk Report'!A:A,1,FALSE)</f>
        <v>FAST4 Tonne Truck Hourly</v>
      </c>
      <c r="D54" s="4" t="s">
        <v>20</v>
      </c>
      <c r="E54" s="4" t="s">
        <v>79</v>
      </c>
      <c r="F54" s="4" t="s">
        <v>80</v>
      </c>
      <c r="G54" s="4" t="s">
        <v>15</v>
      </c>
      <c r="H54" s="4">
        <v>100.0</v>
      </c>
      <c r="I54" s="4" t="s">
        <v>23</v>
      </c>
      <c r="J54" s="4"/>
      <c r="K54" s="5">
        <v>44929.0</v>
      </c>
      <c r="L54" s="4"/>
    </row>
    <row r="55" ht="15.0" hidden="1" customHeight="1">
      <c r="A55" s="4" t="s">
        <v>19</v>
      </c>
      <c r="B55" s="4" t="str">
        <f t="shared" si="1"/>
        <v>FAST6 Tonne Tautliner</v>
      </c>
      <c r="C55" s="4" t="str">
        <f>VLOOKUP(B55,'Splunk Report'!A:A,1,FALSE)</f>
        <v>FAST6 Tonne Tautliner</v>
      </c>
      <c r="D55" s="4" t="s">
        <v>20</v>
      </c>
      <c r="E55" s="4" t="s">
        <v>81</v>
      </c>
      <c r="F55" s="4" t="s">
        <v>82</v>
      </c>
      <c r="G55" s="4" t="s">
        <v>15</v>
      </c>
      <c r="H55" s="4">
        <v>100.0</v>
      </c>
      <c r="I55" s="4" t="s">
        <v>23</v>
      </c>
      <c r="J55" s="4"/>
      <c r="K55" s="5">
        <v>44929.0</v>
      </c>
      <c r="L55" s="4"/>
    </row>
    <row r="56" ht="15.0" hidden="1" customHeight="1">
      <c r="A56" s="4" t="s">
        <v>19</v>
      </c>
      <c r="B56" s="4" t="str">
        <f t="shared" si="1"/>
        <v>FAST6 Tonne Tray</v>
      </c>
      <c r="C56" s="4" t="str">
        <f>VLOOKUP(B56,'Splunk Report'!A:A,1,FALSE)</f>
        <v>FAST6 Tonne Tray</v>
      </c>
      <c r="D56" s="4" t="s">
        <v>20</v>
      </c>
      <c r="E56" s="4" t="s">
        <v>83</v>
      </c>
      <c r="F56" s="4" t="s">
        <v>84</v>
      </c>
      <c r="G56" s="4" t="s">
        <v>15</v>
      </c>
      <c r="H56" s="4">
        <v>100.0</v>
      </c>
      <c r="I56" s="4" t="s">
        <v>23</v>
      </c>
      <c r="J56" s="4"/>
      <c r="K56" s="5">
        <v>44929.0</v>
      </c>
      <c r="L56" s="4"/>
    </row>
    <row r="57" ht="15.0" hidden="1" customHeight="1">
      <c r="A57" s="4" t="s">
        <v>19</v>
      </c>
      <c r="B57" s="4" t="str">
        <f t="shared" si="1"/>
        <v>FAST6 Tonne Truck Hourly</v>
      </c>
      <c r="C57" s="4" t="str">
        <f>VLOOKUP(B57,'Splunk Report'!A:A,1,FALSE)</f>
        <v>FAST6 Tonne Truck Hourly</v>
      </c>
      <c r="D57" s="4" t="s">
        <v>20</v>
      </c>
      <c r="E57" s="4" t="s">
        <v>85</v>
      </c>
      <c r="F57" s="4" t="s">
        <v>86</v>
      </c>
      <c r="G57" s="4" t="s">
        <v>15</v>
      </c>
      <c r="H57" s="4">
        <v>100.0</v>
      </c>
      <c r="I57" s="4" t="s">
        <v>23</v>
      </c>
      <c r="J57" s="4"/>
      <c r="K57" s="5">
        <v>44929.0</v>
      </c>
      <c r="L57" s="4"/>
    </row>
    <row r="58" ht="15.0" hidden="1" customHeight="1">
      <c r="A58" s="4" t="s">
        <v>19</v>
      </c>
      <c r="B58" s="4" t="str">
        <f t="shared" si="1"/>
        <v>FAST8 Tonne Taut</v>
      </c>
      <c r="C58" s="4" t="str">
        <f>VLOOKUP(B58,'Splunk Report'!A:A,1,FALSE)</f>
        <v>FAST8 Tonne Taut</v>
      </c>
      <c r="D58" s="4" t="s">
        <v>20</v>
      </c>
      <c r="E58" s="4" t="s">
        <v>87</v>
      </c>
      <c r="F58" s="4" t="s">
        <v>88</v>
      </c>
      <c r="G58" s="4" t="s">
        <v>15</v>
      </c>
      <c r="H58" s="4">
        <v>100.0</v>
      </c>
      <c r="I58" s="4" t="s">
        <v>23</v>
      </c>
      <c r="J58" s="4"/>
      <c r="K58" s="5">
        <v>44929.0</v>
      </c>
      <c r="L58" s="4"/>
    </row>
    <row r="59" ht="15.0" hidden="1" customHeight="1">
      <c r="A59" s="4" t="s">
        <v>19</v>
      </c>
      <c r="B59" s="4" t="str">
        <f t="shared" si="1"/>
        <v>FAST8 Tonne Taut</v>
      </c>
      <c r="C59" s="4" t="str">
        <f>VLOOKUP(B59,'Splunk Report'!A:A,1,FALSE)</f>
        <v>FAST8 Tonne Taut</v>
      </c>
      <c r="D59" s="4" t="s">
        <v>20</v>
      </c>
      <c r="E59" s="4" t="s">
        <v>87</v>
      </c>
      <c r="F59" s="4" t="s">
        <v>88</v>
      </c>
      <c r="G59" s="4" t="s">
        <v>15</v>
      </c>
      <c r="H59" s="4">
        <v>100.0</v>
      </c>
      <c r="I59" s="4" t="s">
        <v>23</v>
      </c>
      <c r="J59" s="4"/>
      <c r="K59" s="5">
        <v>44929.0</v>
      </c>
      <c r="L59" s="4"/>
    </row>
    <row r="60" ht="15.0" hidden="1" customHeight="1">
      <c r="A60" s="4" t="s">
        <v>19</v>
      </c>
      <c r="B60" s="4" t="str">
        <f t="shared" si="1"/>
        <v>FAST8 Tonne Taut</v>
      </c>
      <c r="C60" s="4" t="str">
        <f>VLOOKUP(B60,'Splunk Report'!A:A,1,FALSE)</f>
        <v>FAST8 Tonne Taut</v>
      </c>
      <c r="D60" s="4" t="s">
        <v>20</v>
      </c>
      <c r="E60" s="4" t="s">
        <v>87</v>
      </c>
      <c r="F60" s="4" t="s">
        <v>88</v>
      </c>
      <c r="G60" s="4" t="s">
        <v>15</v>
      </c>
      <c r="H60" s="4">
        <v>100.0</v>
      </c>
      <c r="I60" s="4" t="s">
        <v>23</v>
      </c>
      <c r="J60" s="4"/>
      <c r="K60" s="5">
        <v>44929.0</v>
      </c>
      <c r="L60" s="4"/>
    </row>
    <row r="61" ht="15.0" hidden="1" customHeight="1">
      <c r="A61" s="4" t="s">
        <v>19</v>
      </c>
      <c r="B61" s="4" t="str">
        <f t="shared" si="1"/>
        <v>FAST8 Tonne Taut</v>
      </c>
      <c r="C61" s="4" t="str">
        <f>VLOOKUP(B61,'Splunk Report'!A:A,1,FALSE)</f>
        <v>FAST8 Tonne Taut</v>
      </c>
      <c r="D61" s="4" t="s">
        <v>20</v>
      </c>
      <c r="E61" s="4" t="s">
        <v>87</v>
      </c>
      <c r="F61" s="4" t="s">
        <v>88</v>
      </c>
      <c r="G61" s="4" t="s">
        <v>15</v>
      </c>
      <c r="H61" s="4">
        <v>100.0</v>
      </c>
      <c r="I61" s="4" t="s">
        <v>23</v>
      </c>
      <c r="J61" s="4"/>
      <c r="K61" s="5">
        <v>44929.0</v>
      </c>
      <c r="L61" s="4"/>
    </row>
    <row r="62" ht="15.0" hidden="1" customHeight="1">
      <c r="A62" s="4" t="s">
        <v>19</v>
      </c>
      <c r="B62" s="4" t="str">
        <f t="shared" si="1"/>
        <v>FAST8 Tonne Taut</v>
      </c>
      <c r="C62" s="4" t="str">
        <f>VLOOKUP(B62,'Splunk Report'!A:A,1,FALSE)</f>
        <v>FAST8 Tonne Taut</v>
      </c>
      <c r="D62" s="4" t="s">
        <v>20</v>
      </c>
      <c r="E62" s="4" t="s">
        <v>87</v>
      </c>
      <c r="F62" s="4" t="s">
        <v>88</v>
      </c>
      <c r="G62" s="4" t="s">
        <v>15</v>
      </c>
      <c r="H62" s="4">
        <v>100.0</v>
      </c>
      <c r="I62" s="4" t="s">
        <v>23</v>
      </c>
      <c r="J62" s="4"/>
      <c r="K62" s="5">
        <v>44929.0</v>
      </c>
      <c r="L62" s="4"/>
    </row>
    <row r="63" ht="15.0" hidden="1" customHeight="1">
      <c r="A63" s="4" t="s">
        <v>19</v>
      </c>
      <c r="B63" s="4" t="str">
        <f t="shared" si="1"/>
        <v>FAST8 Tonne Tautliner</v>
      </c>
      <c r="C63" s="4" t="str">
        <f>VLOOKUP(B63,'Splunk Report'!A:A,1,FALSE)</f>
        <v>FAST8 Tonne Tautliner</v>
      </c>
      <c r="D63" s="4" t="s">
        <v>20</v>
      </c>
      <c r="E63" s="4" t="s">
        <v>89</v>
      </c>
      <c r="F63" s="4" t="s">
        <v>90</v>
      </c>
      <c r="G63" s="4" t="s">
        <v>15</v>
      </c>
      <c r="H63" s="4">
        <v>100.0</v>
      </c>
      <c r="I63" s="4" t="s">
        <v>23</v>
      </c>
      <c r="J63" s="4"/>
      <c r="K63" s="5">
        <v>44929.0</v>
      </c>
      <c r="L63" s="4"/>
    </row>
    <row r="64" ht="15.0" hidden="1" customHeight="1">
      <c r="A64" s="4" t="s">
        <v>19</v>
      </c>
      <c r="B64" s="4" t="str">
        <f t="shared" si="1"/>
        <v>FAST8 Tonne Tray</v>
      </c>
      <c r="C64" s="4" t="str">
        <f>VLOOKUP(B64,'Splunk Report'!A:A,1,FALSE)</f>
        <v>FAST8 Tonne Tray</v>
      </c>
      <c r="D64" s="4" t="s">
        <v>20</v>
      </c>
      <c r="E64" s="4" t="s">
        <v>91</v>
      </c>
      <c r="F64" s="4" t="s">
        <v>92</v>
      </c>
      <c r="G64" s="4" t="s">
        <v>15</v>
      </c>
      <c r="H64" s="4">
        <v>100.0</v>
      </c>
      <c r="I64" s="4" t="s">
        <v>23</v>
      </c>
      <c r="J64" s="4"/>
      <c r="K64" s="5">
        <v>44929.0</v>
      </c>
      <c r="L64" s="4"/>
    </row>
    <row r="65" ht="15.0" hidden="1" customHeight="1">
      <c r="A65" s="4" t="s">
        <v>19</v>
      </c>
      <c r="B65" s="4" t="str">
        <f t="shared" si="1"/>
        <v>FAST8 Tonne Truck Hourly</v>
      </c>
      <c r="C65" s="4" t="str">
        <f>VLOOKUP(B65,'Splunk Report'!A:A,1,FALSE)</f>
        <v>FAST8 Tonne Truck Hourly</v>
      </c>
      <c r="D65" s="4" t="s">
        <v>20</v>
      </c>
      <c r="E65" s="4" t="s">
        <v>93</v>
      </c>
      <c r="F65" s="4" t="s">
        <v>94</v>
      </c>
      <c r="G65" s="4" t="s">
        <v>15</v>
      </c>
      <c r="H65" s="4">
        <v>100.0</v>
      </c>
      <c r="I65" s="4" t="s">
        <v>23</v>
      </c>
      <c r="J65" s="4"/>
      <c r="K65" s="5">
        <v>44929.0</v>
      </c>
      <c r="L65" s="4"/>
    </row>
    <row r="66" ht="15.0" hidden="1" customHeight="1">
      <c r="A66" s="4" t="s">
        <v>19</v>
      </c>
      <c r="B66" s="4" t="str">
        <f t="shared" si="1"/>
        <v>FASTAfter Hours 1 Tonne</v>
      </c>
      <c r="C66" s="4" t="str">
        <f>VLOOKUP(B66,'Splunk Report'!A:A,1,FALSE)</f>
        <v>FASTAfter Hours 1 Tonne</v>
      </c>
      <c r="D66" s="4" t="s">
        <v>20</v>
      </c>
      <c r="E66" s="4" t="s">
        <v>95</v>
      </c>
      <c r="F66" s="4" t="s">
        <v>96</v>
      </c>
      <c r="G66" s="4" t="s">
        <v>15</v>
      </c>
      <c r="H66" s="4">
        <v>100.0</v>
      </c>
      <c r="I66" s="4" t="s">
        <v>23</v>
      </c>
      <c r="J66" s="4"/>
      <c r="K66" s="5">
        <v>44929.0</v>
      </c>
      <c r="L66" s="4"/>
    </row>
    <row r="67" ht="15.0" hidden="1" customHeight="1">
      <c r="A67" s="4" t="s">
        <v>19</v>
      </c>
      <c r="B67" s="4" t="str">
        <f t="shared" si="1"/>
        <v>FASTAfter Hours Courier</v>
      </c>
      <c r="C67" s="4" t="str">
        <f>VLOOKUP(B67,'Splunk Report'!A:A,1,FALSE)</f>
        <v>FASTAfter Hours Courier</v>
      </c>
      <c r="D67" s="4" t="s">
        <v>20</v>
      </c>
      <c r="E67" s="4" t="s">
        <v>97</v>
      </c>
      <c r="F67" s="4" t="s">
        <v>98</v>
      </c>
      <c r="G67" s="4" t="s">
        <v>15</v>
      </c>
      <c r="H67" s="4">
        <v>100.0</v>
      </c>
      <c r="I67" s="4" t="s">
        <v>23</v>
      </c>
      <c r="J67" s="4"/>
      <c r="K67" s="5">
        <v>44929.0</v>
      </c>
      <c r="L67" s="4"/>
    </row>
    <row r="68" ht="15.0" hidden="1" customHeight="1">
      <c r="A68" s="4" t="s">
        <v>19</v>
      </c>
      <c r="B68" s="4" t="str">
        <f t="shared" si="1"/>
        <v>FASTAfter Hours Hourly H</v>
      </c>
      <c r="C68" s="4" t="str">
        <f>VLOOKUP(B68,'Splunk Report'!A:A,1,FALSE)</f>
        <v>FASTAfter Hours Hourly H</v>
      </c>
      <c r="D68" s="4" t="s">
        <v>20</v>
      </c>
      <c r="E68" s="4" t="s">
        <v>99</v>
      </c>
      <c r="F68" s="4" t="s">
        <v>100</v>
      </c>
      <c r="G68" s="4" t="s">
        <v>15</v>
      </c>
      <c r="H68" s="4">
        <v>100.0</v>
      </c>
      <c r="I68" s="4" t="s">
        <v>23</v>
      </c>
      <c r="J68" s="4"/>
      <c r="K68" s="5">
        <v>44929.0</v>
      </c>
      <c r="L68" s="4"/>
    </row>
    <row r="69" ht="15.0" hidden="1" customHeight="1">
      <c r="A69" s="4" t="s">
        <v>19</v>
      </c>
      <c r="B69" s="4" t="str">
        <f t="shared" si="1"/>
        <v>FASTAfter Hours Taxi Tru</v>
      </c>
      <c r="C69" s="4" t="str">
        <f>VLOOKUP(B69,'Splunk Report'!A:A,1,FALSE)</f>
        <v>FASTAfter Hours Taxi Tru</v>
      </c>
      <c r="D69" s="4" t="s">
        <v>20</v>
      </c>
      <c r="E69" s="4" t="s">
        <v>101</v>
      </c>
      <c r="F69" s="4" t="s">
        <v>102</v>
      </c>
      <c r="G69" s="4" t="s">
        <v>15</v>
      </c>
      <c r="H69" s="4">
        <v>100.0</v>
      </c>
      <c r="I69" s="4" t="s">
        <v>23</v>
      </c>
      <c r="J69" s="4"/>
      <c r="K69" s="5">
        <v>44929.0</v>
      </c>
      <c r="L69" s="4"/>
    </row>
    <row r="70" ht="15.0" hidden="1" customHeight="1">
      <c r="A70" s="4" t="s">
        <v>19</v>
      </c>
      <c r="B70" s="4" t="str">
        <f t="shared" si="1"/>
        <v>FASTAfter Hours Ute/Van</v>
      </c>
      <c r="C70" s="4" t="str">
        <f>VLOOKUP(B70,'Splunk Report'!A:A,1,FALSE)</f>
        <v>FASTAfter Hours Ute/Van</v>
      </c>
      <c r="D70" s="4" t="s">
        <v>20</v>
      </c>
      <c r="E70" s="4" t="s">
        <v>103</v>
      </c>
      <c r="F70" s="4" t="s">
        <v>104</v>
      </c>
      <c r="G70" s="4" t="s">
        <v>15</v>
      </c>
      <c r="H70" s="4">
        <v>100.0</v>
      </c>
      <c r="I70" s="4" t="s">
        <v>23</v>
      </c>
      <c r="J70" s="4"/>
      <c r="K70" s="5">
        <v>44929.0</v>
      </c>
      <c r="L70" s="4"/>
    </row>
    <row r="71" ht="15.0" hidden="1" customHeight="1">
      <c r="A71" s="4" t="s">
        <v>19</v>
      </c>
      <c r="B71" s="4" t="str">
        <f t="shared" si="1"/>
        <v>FASTAlcoa After hours</v>
      </c>
      <c r="C71" s="4" t="str">
        <f>VLOOKUP(B71,'Splunk Report'!A:A,1,FALSE)</f>
        <v>FASTAlcoa After hours</v>
      </c>
      <c r="D71" s="4" t="s">
        <v>20</v>
      </c>
      <c r="E71" s="4" t="s">
        <v>105</v>
      </c>
      <c r="F71" s="4" t="s">
        <v>106</v>
      </c>
      <c r="G71" s="4" t="s">
        <v>15</v>
      </c>
      <c r="H71" s="4">
        <v>100.0</v>
      </c>
      <c r="I71" s="4" t="s">
        <v>23</v>
      </c>
      <c r="J71" s="4"/>
      <c r="K71" s="5">
        <v>44929.0</v>
      </c>
      <c r="L71" s="4"/>
    </row>
    <row r="72" ht="15.0" hidden="1" customHeight="1">
      <c r="A72" s="4" t="s">
        <v>19</v>
      </c>
      <c r="B72" s="4" t="str">
        <f t="shared" si="1"/>
        <v>FASTAlcoa Country</v>
      </c>
      <c r="C72" s="4" t="str">
        <f>VLOOKUP(B72,'Splunk Report'!A:A,1,FALSE)</f>
        <v>FASTAlcoa Country</v>
      </c>
      <c r="D72" s="4" t="s">
        <v>20</v>
      </c>
      <c r="E72" s="4" t="s">
        <v>107</v>
      </c>
      <c r="F72" s="4" t="s">
        <v>108</v>
      </c>
      <c r="G72" s="4" t="s">
        <v>15</v>
      </c>
      <c r="H72" s="4">
        <v>100.0</v>
      </c>
      <c r="I72" s="4" t="s">
        <v>23</v>
      </c>
      <c r="J72" s="4"/>
      <c r="K72" s="5">
        <v>44929.0</v>
      </c>
      <c r="L72" s="4"/>
    </row>
    <row r="73" ht="15.0" hidden="1" customHeight="1">
      <c r="A73" s="4" t="s">
        <v>19</v>
      </c>
      <c r="B73" s="4" t="str">
        <f t="shared" si="1"/>
        <v>FASTAlcoa Saturday Rate</v>
      </c>
      <c r="C73" s="4" t="str">
        <f>VLOOKUP(B73,'Splunk Report'!A:A,1,FALSE)</f>
        <v>FASTAlcoa Saturday Rate</v>
      </c>
      <c r="D73" s="4" t="s">
        <v>20</v>
      </c>
      <c r="E73" s="4" t="s">
        <v>109</v>
      </c>
      <c r="F73" s="4" t="s">
        <v>110</v>
      </c>
      <c r="G73" s="4" t="s">
        <v>15</v>
      </c>
      <c r="H73" s="4">
        <v>100.0</v>
      </c>
      <c r="I73" s="4" t="s">
        <v>23</v>
      </c>
      <c r="J73" s="4"/>
      <c r="K73" s="5">
        <v>44929.0</v>
      </c>
      <c r="L73" s="4"/>
    </row>
    <row r="74" ht="15.0" hidden="1" customHeight="1">
      <c r="A74" s="4" t="s">
        <v>19</v>
      </c>
      <c r="B74" s="4" t="str">
        <f t="shared" si="1"/>
        <v>FASTAM Run</v>
      </c>
      <c r="C74" s="4" t="str">
        <f>VLOOKUP(B74,'Splunk Report'!A:A,1,FALSE)</f>
        <v>FASTAM Run</v>
      </c>
      <c r="D74" s="4" t="s">
        <v>20</v>
      </c>
      <c r="E74" s="4" t="s">
        <v>111</v>
      </c>
      <c r="F74" s="4" t="s">
        <v>112</v>
      </c>
      <c r="G74" s="4" t="s">
        <v>15</v>
      </c>
      <c r="H74" s="4">
        <v>100.0</v>
      </c>
      <c r="I74" s="4" t="s">
        <v>23</v>
      </c>
      <c r="J74" s="4"/>
      <c r="K74" s="5">
        <v>44929.0</v>
      </c>
      <c r="L74" s="4"/>
    </row>
    <row r="75" ht="15.0" hidden="1" customHeight="1">
      <c r="A75" s="4" t="s">
        <v>19</v>
      </c>
      <c r="B75" s="4" t="str">
        <f t="shared" si="1"/>
        <v>FASTBike 10 Speed</v>
      </c>
      <c r="C75" s="4" t="str">
        <f>VLOOKUP(B75,'Splunk Report'!A:A,1,FALSE)</f>
        <v>FASTBike 10 Speed</v>
      </c>
      <c r="D75" s="4" t="s">
        <v>20</v>
      </c>
      <c r="E75" s="4" t="s">
        <v>113</v>
      </c>
      <c r="F75" s="4" t="s">
        <v>114</v>
      </c>
      <c r="G75" s="4" t="s">
        <v>15</v>
      </c>
      <c r="H75" s="4">
        <v>100.0</v>
      </c>
      <c r="I75" s="4" t="s">
        <v>23</v>
      </c>
      <c r="J75" s="4"/>
      <c r="K75" s="5">
        <v>44929.0</v>
      </c>
      <c r="L75" s="4"/>
    </row>
    <row r="76" ht="15.0" hidden="1" customHeight="1">
      <c r="A76" s="4" t="s">
        <v>19</v>
      </c>
      <c r="B76" s="4" t="str">
        <f t="shared" si="1"/>
        <v>FASTBike 5 Speed</v>
      </c>
      <c r="C76" s="4" t="str">
        <f>VLOOKUP(B76,'Splunk Report'!A:A,1,FALSE)</f>
        <v>FASTBike 5 Speed</v>
      </c>
      <c r="D76" s="4" t="s">
        <v>20</v>
      </c>
      <c r="E76" s="4" t="s">
        <v>115</v>
      </c>
      <c r="F76" s="4" t="s">
        <v>116</v>
      </c>
      <c r="G76" s="4" t="s">
        <v>15</v>
      </c>
      <c r="H76" s="4">
        <v>100.0</v>
      </c>
      <c r="I76" s="4" t="s">
        <v>23</v>
      </c>
      <c r="J76" s="4"/>
      <c r="K76" s="5">
        <v>44929.0</v>
      </c>
      <c r="L76" s="4"/>
    </row>
    <row r="77" ht="15.0" hidden="1" customHeight="1">
      <c r="A77" s="4" t="s">
        <v>19</v>
      </c>
      <c r="B77" s="4" t="str">
        <f t="shared" si="1"/>
        <v>FASTBike Express</v>
      </c>
      <c r="C77" s="4" t="str">
        <f>VLOOKUP(B77,'Splunk Report'!A:A,1,FALSE)</f>
        <v>FASTBike Express</v>
      </c>
      <c r="D77" s="4" t="s">
        <v>20</v>
      </c>
      <c r="E77" s="4" t="s">
        <v>117</v>
      </c>
      <c r="F77" s="4" t="s">
        <v>118</v>
      </c>
      <c r="G77" s="4" t="s">
        <v>15</v>
      </c>
      <c r="H77" s="4">
        <v>100.0</v>
      </c>
      <c r="I77" s="4" t="s">
        <v>23</v>
      </c>
      <c r="J77" s="4"/>
      <c r="K77" s="5">
        <v>44929.0</v>
      </c>
      <c r="L77" s="4"/>
    </row>
    <row r="78" ht="15.0" hidden="1" customHeight="1">
      <c r="A78" s="4" t="s">
        <v>19</v>
      </c>
      <c r="B78" s="4" t="str">
        <f t="shared" si="1"/>
        <v>FASTBike Hourly Hire</v>
      </c>
      <c r="C78" s="4" t="str">
        <f>VLOOKUP(B78,'Splunk Report'!A:A,1,FALSE)</f>
        <v>FASTBike Hourly Hire</v>
      </c>
      <c r="D78" s="4" t="s">
        <v>20</v>
      </c>
      <c r="E78" s="4" t="s">
        <v>119</v>
      </c>
      <c r="F78" s="4" t="s">
        <v>120</v>
      </c>
      <c r="G78" s="4" t="s">
        <v>15</v>
      </c>
      <c r="H78" s="4">
        <v>100.0</v>
      </c>
      <c r="I78" s="4" t="s">
        <v>23</v>
      </c>
      <c r="J78" s="4"/>
      <c r="K78" s="5">
        <v>44929.0</v>
      </c>
      <c r="L78" s="4"/>
    </row>
    <row r="79" ht="15.0" hidden="1" customHeight="1">
      <c r="A79" s="4" t="s">
        <v>19</v>
      </c>
      <c r="B79" s="4" t="str">
        <f t="shared" si="1"/>
        <v>FASTBike Priority 1</v>
      </c>
      <c r="C79" s="4" t="str">
        <f>VLOOKUP(B79,'Splunk Report'!A:A,1,FALSE)</f>
        <v>FASTBike Priority 1</v>
      </c>
      <c r="D79" s="4" t="s">
        <v>20</v>
      </c>
      <c r="E79" s="4" t="s">
        <v>121</v>
      </c>
      <c r="F79" s="4" t="s">
        <v>122</v>
      </c>
      <c r="G79" s="4" t="s">
        <v>15</v>
      </c>
      <c r="H79" s="4">
        <v>100.0</v>
      </c>
      <c r="I79" s="4" t="s">
        <v>23</v>
      </c>
      <c r="J79" s="4"/>
      <c r="K79" s="5">
        <v>44929.0</v>
      </c>
      <c r="L79" s="4"/>
    </row>
    <row r="80" ht="15.0" hidden="1" customHeight="1">
      <c r="A80" s="4" t="s">
        <v>19</v>
      </c>
      <c r="B80" s="4" t="str">
        <f t="shared" si="1"/>
        <v>FASTBike Standard</v>
      </c>
      <c r="C80" s="4" t="str">
        <f>VLOOKUP(B80,'Splunk Report'!A:A,1,FALSE)</f>
        <v>FASTBike Standard</v>
      </c>
      <c r="D80" s="4" t="s">
        <v>20</v>
      </c>
      <c r="E80" s="4" t="s">
        <v>123</v>
      </c>
      <c r="F80" s="4" t="s">
        <v>124</v>
      </c>
      <c r="G80" s="4" t="s">
        <v>15</v>
      </c>
      <c r="H80" s="4">
        <v>100.0</v>
      </c>
      <c r="I80" s="4" t="s">
        <v>23</v>
      </c>
      <c r="J80" s="4"/>
      <c r="K80" s="5">
        <v>44929.0</v>
      </c>
      <c r="L80" s="4"/>
    </row>
    <row r="81" ht="15.0" hidden="1" customHeight="1">
      <c r="A81" s="4" t="s">
        <v>19</v>
      </c>
      <c r="B81" s="4" t="str">
        <f t="shared" si="1"/>
        <v>FASTBike Super Turbo</v>
      </c>
      <c r="C81" s="4" t="str">
        <f>VLOOKUP(B81,'Splunk Report'!A:A,1,FALSE)</f>
        <v>FASTBike Super Turbo</v>
      </c>
      <c r="D81" s="4" t="s">
        <v>20</v>
      </c>
      <c r="E81" s="4" t="s">
        <v>125</v>
      </c>
      <c r="F81" s="4" t="s">
        <v>124</v>
      </c>
      <c r="G81" s="4" t="s">
        <v>15</v>
      </c>
      <c r="H81" s="4">
        <v>100.0</v>
      </c>
      <c r="I81" s="4" t="s">
        <v>23</v>
      </c>
      <c r="J81" s="4"/>
      <c r="K81" s="5">
        <v>44929.0</v>
      </c>
      <c r="L81" s="4"/>
    </row>
    <row r="82" ht="15.0" hidden="1" customHeight="1">
      <c r="A82" s="4" t="s">
        <v>19</v>
      </c>
      <c r="B82" s="4" t="str">
        <f t="shared" si="1"/>
        <v>FASTBike Turbo</v>
      </c>
      <c r="C82" s="4" t="str">
        <f>VLOOKUP(B82,'Splunk Report'!A:A,1,FALSE)</f>
        <v>FASTBike Turbo</v>
      </c>
      <c r="D82" s="4" t="s">
        <v>20</v>
      </c>
      <c r="E82" s="4" t="s">
        <v>126</v>
      </c>
      <c r="F82" s="4" t="s">
        <v>127</v>
      </c>
      <c r="G82" s="4" t="s">
        <v>15</v>
      </c>
      <c r="H82" s="4">
        <v>100.0</v>
      </c>
      <c r="I82" s="4" t="s">
        <v>23</v>
      </c>
      <c r="J82" s="4"/>
      <c r="K82" s="5">
        <v>44929.0</v>
      </c>
      <c r="L82" s="4"/>
    </row>
    <row r="83" ht="15.0" hidden="1" customHeight="1">
      <c r="A83" s="4" t="s">
        <v>19</v>
      </c>
      <c r="B83" s="4" t="str">
        <f t="shared" si="1"/>
        <v>FASTCar</v>
      </c>
      <c r="C83" s="4" t="str">
        <f>VLOOKUP(B83,'Splunk Report'!A:A,1,FALSE)</f>
        <v>FASTCar</v>
      </c>
      <c r="D83" s="4" t="s">
        <v>20</v>
      </c>
      <c r="E83" s="4" t="s">
        <v>128</v>
      </c>
      <c r="F83" s="4" t="s">
        <v>129</v>
      </c>
      <c r="G83" s="4" t="s">
        <v>15</v>
      </c>
      <c r="H83" s="4">
        <v>100.0</v>
      </c>
      <c r="I83" s="4" t="s">
        <v>23</v>
      </c>
      <c r="J83" s="4"/>
      <c r="K83" s="5">
        <v>44929.0</v>
      </c>
      <c r="L83" s="4"/>
    </row>
    <row r="84" ht="15.0" hidden="1" customHeight="1">
      <c r="A84" s="4" t="s">
        <v>19</v>
      </c>
      <c r="B84" s="4" t="str">
        <f t="shared" si="1"/>
        <v>FASTCbd P/B Exp</v>
      </c>
      <c r="C84" s="4" t="str">
        <f>VLOOKUP(B84,'Splunk Report'!A:A,1,FALSE)</f>
        <v>FASTCbd P/B Exp</v>
      </c>
      <c r="D84" s="4" t="s">
        <v>20</v>
      </c>
      <c r="E84" s="4" t="s">
        <v>130</v>
      </c>
      <c r="F84" s="4" t="s">
        <v>131</v>
      </c>
      <c r="G84" s="4" t="s">
        <v>15</v>
      </c>
      <c r="H84" s="4">
        <v>100.0</v>
      </c>
      <c r="I84" s="4" t="s">
        <v>23</v>
      </c>
      <c r="J84" s="4"/>
      <c r="K84" s="5">
        <v>44929.0</v>
      </c>
      <c r="L84" s="4"/>
    </row>
    <row r="85" ht="15.0" hidden="1" customHeight="1">
      <c r="A85" s="4" t="s">
        <v>19</v>
      </c>
      <c r="B85" s="4" t="str">
        <f t="shared" si="1"/>
        <v>FASTCbd P/B P1</v>
      </c>
      <c r="C85" s="4" t="str">
        <f>VLOOKUP(B85,'Splunk Report'!A:A,1,FALSE)</f>
        <v>FASTCbd P/B P1</v>
      </c>
      <c r="D85" s="4" t="s">
        <v>20</v>
      </c>
      <c r="E85" s="4" t="s">
        <v>132</v>
      </c>
      <c r="F85" s="4" t="s">
        <v>133</v>
      </c>
      <c r="G85" s="4" t="s">
        <v>15</v>
      </c>
      <c r="H85" s="4">
        <v>100.0</v>
      </c>
      <c r="I85" s="4" t="s">
        <v>23</v>
      </c>
      <c r="J85" s="4"/>
      <c r="K85" s="5">
        <v>44929.0</v>
      </c>
      <c r="L85" s="4"/>
    </row>
    <row r="86" ht="15.0" hidden="1" customHeight="1">
      <c r="A86" s="4" t="s">
        <v>19</v>
      </c>
      <c r="B86" s="4" t="str">
        <f t="shared" si="1"/>
        <v>FASTCbd P/B Std</v>
      </c>
      <c r="C86" s="4" t="str">
        <f>VLOOKUP(B86,'Splunk Report'!A:A,1,FALSE)</f>
        <v>FASTCbd P/B Std</v>
      </c>
      <c r="D86" s="4" t="s">
        <v>20</v>
      </c>
      <c r="E86" s="4" t="s">
        <v>134</v>
      </c>
      <c r="F86" s="4" t="s">
        <v>135</v>
      </c>
      <c r="G86" s="4" t="s">
        <v>15</v>
      </c>
      <c r="H86" s="4">
        <v>100.0</v>
      </c>
      <c r="I86" s="4" t="s">
        <v>23</v>
      </c>
      <c r="J86" s="4"/>
      <c r="K86" s="5">
        <v>44929.0</v>
      </c>
      <c r="L86" s="4"/>
    </row>
    <row r="87" ht="15.0" hidden="1" customHeight="1">
      <c r="A87" s="4" t="s">
        <v>19</v>
      </c>
      <c r="B87" s="4" t="str">
        <f t="shared" si="1"/>
        <v>FASTCity Car Express</v>
      </c>
      <c r="C87" s="4" t="str">
        <f>VLOOKUP(B87,'Splunk Report'!A:A,1,FALSE)</f>
        <v>FASTCity Car Express</v>
      </c>
      <c r="D87" s="4" t="s">
        <v>20</v>
      </c>
      <c r="E87" s="4" t="s">
        <v>136</v>
      </c>
      <c r="F87" s="4" t="s">
        <v>137</v>
      </c>
      <c r="G87" s="4" t="s">
        <v>15</v>
      </c>
      <c r="H87" s="4">
        <v>100.0</v>
      </c>
      <c r="I87" s="4" t="s">
        <v>23</v>
      </c>
      <c r="J87" s="4"/>
      <c r="K87" s="5">
        <v>44929.0</v>
      </c>
      <c r="L87" s="4"/>
    </row>
    <row r="88" ht="15.0" hidden="1" customHeight="1">
      <c r="A88" s="4" t="s">
        <v>19</v>
      </c>
      <c r="B88" s="4" t="str">
        <f t="shared" si="1"/>
        <v>FASTCity Car Priority1</v>
      </c>
      <c r="C88" s="4" t="str">
        <f>VLOOKUP(B88,'Splunk Report'!A:A,1,FALSE)</f>
        <v>FASTCity Car Priority1</v>
      </c>
      <c r="D88" s="4" t="s">
        <v>20</v>
      </c>
      <c r="E88" s="4" t="s">
        <v>138</v>
      </c>
      <c r="F88" s="4" t="s">
        <v>139</v>
      </c>
      <c r="G88" s="4" t="s">
        <v>15</v>
      </c>
      <c r="H88" s="4">
        <v>100.0</v>
      </c>
      <c r="I88" s="4" t="s">
        <v>23</v>
      </c>
      <c r="J88" s="4"/>
      <c r="K88" s="5">
        <v>44929.0</v>
      </c>
      <c r="L88" s="4"/>
    </row>
    <row r="89" ht="15.0" hidden="1" customHeight="1">
      <c r="A89" s="4" t="s">
        <v>19</v>
      </c>
      <c r="B89" s="4" t="str">
        <f t="shared" si="1"/>
        <v>FASTCity Car Standard</v>
      </c>
      <c r="C89" s="4" t="str">
        <f>VLOOKUP(B89,'Splunk Report'!A:A,1,FALSE)</f>
        <v>FASTCity Car Standard</v>
      </c>
      <c r="D89" s="4" t="s">
        <v>20</v>
      </c>
      <c r="E89" s="4" t="s">
        <v>140</v>
      </c>
      <c r="F89" s="4" t="s">
        <v>141</v>
      </c>
      <c r="G89" s="4" t="s">
        <v>15</v>
      </c>
      <c r="H89" s="4">
        <v>100.0</v>
      </c>
      <c r="I89" s="4" t="s">
        <v>23</v>
      </c>
      <c r="J89" s="4"/>
      <c r="K89" s="5">
        <v>44929.0</v>
      </c>
      <c r="L89" s="4"/>
    </row>
    <row r="90" ht="15.0" hidden="1" customHeight="1">
      <c r="A90" s="4" t="s">
        <v>19</v>
      </c>
      <c r="B90" s="4" t="str">
        <f t="shared" si="1"/>
        <v>FASTCity Hatch Exp</v>
      </c>
      <c r="C90" s="4" t="str">
        <f>VLOOKUP(B90,'Splunk Report'!A:A,1,FALSE)</f>
        <v>FASTCity Hatch Exp</v>
      </c>
      <c r="D90" s="4" t="s">
        <v>20</v>
      </c>
      <c r="E90" s="4" t="s">
        <v>142</v>
      </c>
      <c r="F90" s="4" t="s">
        <v>143</v>
      </c>
      <c r="G90" s="4" t="s">
        <v>15</v>
      </c>
      <c r="H90" s="4">
        <v>100.0</v>
      </c>
      <c r="I90" s="4" t="s">
        <v>23</v>
      </c>
      <c r="J90" s="4"/>
      <c r="K90" s="5">
        <v>44929.0</v>
      </c>
      <c r="L90" s="4"/>
    </row>
    <row r="91" ht="15.0" hidden="1" customHeight="1">
      <c r="A91" s="4" t="s">
        <v>19</v>
      </c>
      <c r="B91" s="4" t="str">
        <f t="shared" si="1"/>
        <v>FASTCity Hatch P1</v>
      </c>
      <c r="C91" s="4" t="str">
        <f>VLOOKUP(B91,'Splunk Report'!A:A,1,FALSE)</f>
        <v>FASTCity Hatch P1</v>
      </c>
      <c r="D91" s="4" t="s">
        <v>20</v>
      </c>
      <c r="E91" s="4" t="s">
        <v>144</v>
      </c>
      <c r="F91" s="4" t="s">
        <v>145</v>
      </c>
      <c r="G91" s="4" t="s">
        <v>15</v>
      </c>
      <c r="H91" s="4">
        <v>100.0</v>
      </c>
      <c r="I91" s="4" t="s">
        <v>23</v>
      </c>
      <c r="J91" s="4"/>
      <c r="K91" s="5">
        <v>44929.0</v>
      </c>
      <c r="L91" s="4"/>
    </row>
    <row r="92" ht="15.0" hidden="1" customHeight="1">
      <c r="A92" s="4" t="s">
        <v>19</v>
      </c>
      <c r="B92" s="4" t="str">
        <f t="shared" si="1"/>
        <v>FASTCity Hatch Std</v>
      </c>
      <c r="C92" s="4" t="str">
        <f>VLOOKUP(B92,'Splunk Report'!A:A,1,FALSE)</f>
        <v>FASTCity Hatch Std</v>
      </c>
      <c r="D92" s="4" t="s">
        <v>20</v>
      </c>
      <c r="E92" s="4" t="s">
        <v>146</v>
      </c>
      <c r="F92" s="4" t="s">
        <v>147</v>
      </c>
      <c r="G92" s="4" t="s">
        <v>15</v>
      </c>
      <c r="H92" s="4">
        <v>100.0</v>
      </c>
      <c r="I92" s="4" t="s">
        <v>23</v>
      </c>
      <c r="J92" s="4"/>
      <c r="K92" s="5">
        <v>44929.0</v>
      </c>
      <c r="L92" s="4"/>
    </row>
    <row r="93" ht="15.0" hidden="1" customHeight="1">
      <c r="A93" s="4" t="s">
        <v>19</v>
      </c>
      <c r="B93" s="4" t="str">
        <f t="shared" si="1"/>
        <v>FASTCitycar 10 speed</v>
      </c>
      <c r="C93" s="4" t="str">
        <f>VLOOKUP(B93,'Splunk Report'!A:A,1,FALSE)</f>
        <v>FASTCitycar 10 speed</v>
      </c>
      <c r="D93" s="4" t="s">
        <v>20</v>
      </c>
      <c r="E93" s="4" t="s">
        <v>148</v>
      </c>
      <c r="F93" s="4" t="s">
        <v>149</v>
      </c>
      <c r="G93" s="4" t="s">
        <v>15</v>
      </c>
      <c r="H93" s="4">
        <v>100.0</v>
      </c>
      <c r="I93" s="4" t="s">
        <v>23</v>
      </c>
      <c r="J93" s="4"/>
      <c r="K93" s="5">
        <v>44929.0</v>
      </c>
      <c r="L93" s="4"/>
    </row>
    <row r="94" ht="15.0" hidden="1" customHeight="1">
      <c r="A94" s="4" t="s">
        <v>19</v>
      </c>
      <c r="B94" s="4" t="str">
        <f t="shared" si="1"/>
        <v>FASTCitycar 5 speed</v>
      </c>
      <c r="C94" s="4" t="str">
        <f>VLOOKUP(B94,'Splunk Report'!A:A,1,FALSE)</f>
        <v>FASTCitycar 5 speed</v>
      </c>
      <c r="D94" s="4" t="s">
        <v>20</v>
      </c>
      <c r="E94" s="4" t="s">
        <v>150</v>
      </c>
      <c r="F94" s="4" t="s">
        <v>151</v>
      </c>
      <c r="G94" s="4" t="s">
        <v>15</v>
      </c>
      <c r="H94" s="4">
        <v>100.0</v>
      </c>
      <c r="I94" s="4" t="s">
        <v>23</v>
      </c>
      <c r="J94" s="4"/>
      <c r="K94" s="5">
        <v>44929.0</v>
      </c>
      <c r="L94" s="4"/>
    </row>
    <row r="95" ht="15.0" hidden="1" customHeight="1">
      <c r="A95" s="4" t="s">
        <v>19</v>
      </c>
      <c r="B95" s="4" t="str">
        <f t="shared" si="1"/>
        <v>FASTCitycar Super Turbo</v>
      </c>
      <c r="C95" s="4" t="str">
        <f>VLOOKUP(B95,'Splunk Report'!A:A,1,FALSE)</f>
        <v>FASTCitycar Super Turbo</v>
      </c>
      <c r="D95" s="4" t="s">
        <v>20</v>
      </c>
      <c r="E95" s="4" t="s">
        <v>152</v>
      </c>
      <c r="F95" s="4" t="s">
        <v>153</v>
      </c>
      <c r="G95" s="4" t="s">
        <v>15</v>
      </c>
      <c r="H95" s="4">
        <v>100.0</v>
      </c>
      <c r="I95" s="4" t="s">
        <v>23</v>
      </c>
      <c r="J95" s="4"/>
      <c r="K95" s="5">
        <v>44929.0</v>
      </c>
      <c r="L95" s="4"/>
    </row>
    <row r="96" ht="15.0" hidden="1" customHeight="1">
      <c r="A96" s="4" t="s">
        <v>19</v>
      </c>
      <c r="B96" s="4" t="str">
        <f t="shared" si="1"/>
        <v>FASTCitycar Turbo</v>
      </c>
      <c r="C96" s="4" t="str">
        <f>VLOOKUP(B96,'Splunk Report'!A:A,1,FALSE)</f>
        <v>FASTCitycar Turbo</v>
      </c>
      <c r="D96" s="4" t="s">
        <v>20</v>
      </c>
      <c r="E96" s="4" t="s">
        <v>154</v>
      </c>
      <c r="F96" s="4" t="s">
        <v>155</v>
      </c>
      <c r="G96" s="4" t="s">
        <v>15</v>
      </c>
      <c r="H96" s="4">
        <v>100.0</v>
      </c>
      <c r="I96" s="4" t="s">
        <v>23</v>
      </c>
      <c r="J96" s="4"/>
      <c r="K96" s="5">
        <v>44929.0</v>
      </c>
      <c r="L96" s="4"/>
    </row>
    <row r="97" ht="15.0" hidden="1" customHeight="1">
      <c r="A97" s="4" t="s">
        <v>19</v>
      </c>
      <c r="B97" s="4" t="str">
        <f t="shared" si="1"/>
        <v>FASTCitycarSuperPriority</v>
      </c>
      <c r="C97" s="4" t="str">
        <f>VLOOKUP(B97,'Splunk Report'!A:A,1,FALSE)</f>
        <v>FASTCitycarSuperPriority</v>
      </c>
      <c r="D97" s="4" t="s">
        <v>20</v>
      </c>
      <c r="E97" s="4" t="s">
        <v>156</v>
      </c>
      <c r="F97" s="4" t="s">
        <v>157</v>
      </c>
      <c r="G97" s="4" t="s">
        <v>15</v>
      </c>
      <c r="H97" s="4">
        <v>100.0</v>
      </c>
      <c r="I97" s="4" t="s">
        <v>23</v>
      </c>
      <c r="J97" s="4"/>
      <c r="K97" s="5">
        <v>44929.0</v>
      </c>
      <c r="L97" s="4"/>
    </row>
    <row r="98" ht="15.0" hidden="1" customHeight="1">
      <c r="A98" s="4" t="s">
        <v>19</v>
      </c>
      <c r="B98" s="4" t="str">
        <f t="shared" si="1"/>
        <v>FASTCour Priority</v>
      </c>
      <c r="C98" s="4" t="str">
        <f>VLOOKUP(B98,'Splunk Report'!A:A,1,FALSE)</f>
        <v>FASTCour Priority</v>
      </c>
      <c r="D98" s="4" t="s">
        <v>20</v>
      </c>
      <c r="E98" s="4" t="s">
        <v>158</v>
      </c>
      <c r="F98" s="4" t="s">
        <v>159</v>
      </c>
      <c r="G98" s="4" t="s">
        <v>15</v>
      </c>
      <c r="H98" s="4">
        <v>100.0</v>
      </c>
      <c r="I98" s="4" t="s">
        <v>23</v>
      </c>
      <c r="J98" s="4"/>
      <c r="K98" s="5">
        <v>44929.0</v>
      </c>
      <c r="L98" s="4"/>
    </row>
    <row r="99" ht="15.0" hidden="1" customHeight="1">
      <c r="A99" s="4" t="s">
        <v>19</v>
      </c>
      <c r="B99" s="4" t="str">
        <f t="shared" si="1"/>
        <v>FASTCourier Economy Serv</v>
      </c>
      <c r="C99" s="4" t="str">
        <f>VLOOKUP(B99,'Splunk Report'!A:A,1,FALSE)</f>
        <v>FASTCourier Economy Serv</v>
      </c>
      <c r="D99" s="4" t="s">
        <v>20</v>
      </c>
      <c r="E99" s="4" t="s">
        <v>160</v>
      </c>
      <c r="F99" s="4" t="s">
        <v>161</v>
      </c>
      <c r="G99" s="4" t="s">
        <v>15</v>
      </c>
      <c r="H99" s="4">
        <v>100.0</v>
      </c>
      <c r="I99" s="4" t="s">
        <v>23</v>
      </c>
      <c r="J99" s="4"/>
      <c r="K99" s="5">
        <v>44929.0</v>
      </c>
      <c r="L99" s="4"/>
    </row>
    <row r="100" ht="15.0" hidden="1" customHeight="1">
      <c r="A100" s="4" t="s">
        <v>19</v>
      </c>
      <c r="B100" s="4" t="str">
        <f t="shared" si="1"/>
        <v>FASTCourier Express</v>
      </c>
      <c r="C100" s="4" t="str">
        <f>VLOOKUP(B100,'Splunk Report'!A:A,1,FALSE)</f>
        <v>FASTCourier Express</v>
      </c>
      <c r="D100" s="4" t="s">
        <v>20</v>
      </c>
      <c r="E100" s="4" t="s">
        <v>162</v>
      </c>
      <c r="F100" s="4" t="s">
        <v>163</v>
      </c>
      <c r="G100" s="4" t="s">
        <v>15</v>
      </c>
      <c r="H100" s="4">
        <v>100.0</v>
      </c>
      <c r="I100" s="4" t="s">
        <v>23</v>
      </c>
      <c r="J100" s="4"/>
      <c r="K100" s="5">
        <v>44929.0</v>
      </c>
      <c r="L100" s="4"/>
    </row>
    <row r="101" ht="15.0" hidden="1" customHeight="1">
      <c r="A101" s="4" t="s">
        <v>19</v>
      </c>
      <c r="B101" s="4" t="str">
        <f t="shared" si="1"/>
        <v>FASTCourier Express</v>
      </c>
      <c r="C101" s="4" t="str">
        <f>VLOOKUP(B101,'Splunk Report'!A:A,1,FALSE)</f>
        <v>FASTCourier Express</v>
      </c>
      <c r="D101" s="4" t="s">
        <v>20</v>
      </c>
      <c r="E101" s="4" t="s">
        <v>162</v>
      </c>
      <c r="F101" s="4" t="s">
        <v>163</v>
      </c>
      <c r="G101" s="4" t="s">
        <v>15</v>
      </c>
      <c r="H101" s="4">
        <v>100.0</v>
      </c>
      <c r="I101" s="4" t="s">
        <v>23</v>
      </c>
      <c r="J101" s="4"/>
      <c r="K101" s="5">
        <v>44929.0</v>
      </c>
      <c r="L101" s="4"/>
    </row>
    <row r="102" ht="15.0" hidden="1" customHeight="1">
      <c r="A102" s="4" t="s">
        <v>19</v>
      </c>
      <c r="B102" s="4" t="str">
        <f t="shared" si="1"/>
        <v>FASTCourier Priority1</v>
      </c>
      <c r="C102" s="4" t="str">
        <f>VLOOKUP(B102,'Splunk Report'!A:A,1,FALSE)</f>
        <v>FASTCourier Priority1</v>
      </c>
      <c r="D102" s="4" t="s">
        <v>20</v>
      </c>
      <c r="E102" s="4" t="s">
        <v>164</v>
      </c>
      <c r="F102" s="4" t="s">
        <v>159</v>
      </c>
      <c r="G102" s="4" t="s">
        <v>15</v>
      </c>
      <c r="H102" s="4">
        <v>100.0</v>
      </c>
      <c r="I102" s="4" t="s">
        <v>23</v>
      </c>
      <c r="J102" s="4"/>
      <c r="K102" s="5">
        <v>44929.0</v>
      </c>
      <c r="L102" s="4"/>
    </row>
    <row r="103" ht="15.0" hidden="1" customHeight="1">
      <c r="A103" s="4" t="s">
        <v>19</v>
      </c>
      <c r="B103" s="4" t="str">
        <f t="shared" si="1"/>
        <v>FASTCourier Same Day</v>
      </c>
      <c r="C103" s="4" t="str">
        <f>VLOOKUP(B103,'Splunk Report'!A:A,1,FALSE)</f>
        <v>FASTCourier Same Day</v>
      </c>
      <c r="D103" s="4" t="s">
        <v>20</v>
      </c>
      <c r="E103" s="4" t="s">
        <v>165</v>
      </c>
      <c r="F103" s="4" t="s">
        <v>166</v>
      </c>
      <c r="G103" s="4" t="s">
        <v>15</v>
      </c>
      <c r="H103" s="4">
        <v>100.0</v>
      </c>
      <c r="I103" s="4" t="s">
        <v>23</v>
      </c>
      <c r="J103" s="4"/>
      <c r="K103" s="5">
        <v>44929.0</v>
      </c>
      <c r="L103" s="4"/>
    </row>
    <row r="104" ht="15.0" hidden="1" customHeight="1">
      <c r="A104" s="4" t="s">
        <v>19</v>
      </c>
      <c r="B104" s="4" t="str">
        <f t="shared" si="1"/>
        <v>FASTCourier Standard</v>
      </c>
      <c r="C104" s="4" t="str">
        <f>VLOOKUP(B104,'Splunk Report'!A:A,1,FALSE)</f>
        <v>FASTCourier Standard</v>
      </c>
      <c r="D104" s="4" t="s">
        <v>20</v>
      </c>
      <c r="E104" s="4" t="s">
        <v>167</v>
      </c>
      <c r="F104" s="4" t="s">
        <v>168</v>
      </c>
      <c r="G104" s="4" t="s">
        <v>15</v>
      </c>
      <c r="H104" s="4">
        <v>100.0</v>
      </c>
      <c r="I104" s="4" t="s">
        <v>23</v>
      </c>
      <c r="J104" s="4"/>
      <c r="K104" s="5">
        <v>44929.0</v>
      </c>
      <c r="L104" s="4"/>
    </row>
    <row r="105" ht="15.0" hidden="1" customHeight="1">
      <c r="A105" s="4" t="s">
        <v>19</v>
      </c>
      <c r="B105" s="4" t="str">
        <f t="shared" si="1"/>
        <v>FASTCourier Standard</v>
      </c>
      <c r="C105" s="4" t="str">
        <f>VLOOKUP(B105,'Splunk Report'!A:A,1,FALSE)</f>
        <v>FASTCourier Standard</v>
      </c>
      <c r="D105" s="4" t="s">
        <v>20</v>
      </c>
      <c r="E105" s="4" t="s">
        <v>167</v>
      </c>
      <c r="F105" s="4" t="s">
        <v>168</v>
      </c>
      <c r="G105" s="4" t="s">
        <v>15</v>
      </c>
      <c r="H105" s="4">
        <v>100.0</v>
      </c>
      <c r="I105" s="4" t="s">
        <v>23</v>
      </c>
      <c r="J105" s="4"/>
      <c r="K105" s="5">
        <v>44929.0</v>
      </c>
      <c r="L105" s="4"/>
    </row>
    <row r="106" ht="15.0" hidden="1" customHeight="1">
      <c r="A106" s="4" t="s">
        <v>19</v>
      </c>
      <c r="B106" s="4" t="str">
        <f t="shared" si="1"/>
        <v>FASTCourierSuperPriority</v>
      </c>
      <c r="C106" s="4" t="str">
        <f>VLOOKUP(B106,'Splunk Report'!A:A,1,FALSE)</f>
        <v>FASTCourierSuperPriority</v>
      </c>
      <c r="D106" s="4" t="s">
        <v>20</v>
      </c>
      <c r="E106" s="4" t="s">
        <v>169</v>
      </c>
      <c r="F106" s="4" t="s">
        <v>170</v>
      </c>
      <c r="G106" s="4" t="s">
        <v>15</v>
      </c>
      <c r="H106" s="4">
        <v>100.0</v>
      </c>
      <c r="I106" s="4" t="s">
        <v>23</v>
      </c>
      <c r="J106" s="4"/>
      <c r="K106" s="5">
        <v>44929.0</v>
      </c>
      <c r="L106" s="4"/>
    </row>
    <row r="107" ht="15.0" hidden="1" customHeight="1">
      <c r="A107" s="4" t="s">
        <v>19</v>
      </c>
      <c r="B107" s="4" t="str">
        <f t="shared" si="1"/>
        <v>FASTDG : Distribution</v>
      </c>
      <c r="C107" s="4" t="str">
        <f>VLOOKUP(B107,'Splunk Report'!A:A,1,FALSE)</f>
        <v>FASTDG : Distribution</v>
      </c>
      <c r="D107" s="4" t="s">
        <v>20</v>
      </c>
      <c r="E107" s="4" t="s">
        <v>171</v>
      </c>
      <c r="F107" s="4" t="s">
        <v>172</v>
      </c>
      <c r="G107" s="4" t="s">
        <v>15</v>
      </c>
      <c r="H107" s="4">
        <v>101.0</v>
      </c>
      <c r="I107" s="4" t="s">
        <v>23</v>
      </c>
      <c r="J107" s="4"/>
      <c r="K107" s="4"/>
      <c r="L107" s="4"/>
    </row>
    <row r="108" ht="15.0" hidden="1" customHeight="1">
      <c r="A108" s="4" t="s">
        <v>19</v>
      </c>
      <c r="B108" s="4" t="str">
        <f t="shared" si="1"/>
        <v>FASTDIG</v>
      </c>
      <c r="C108" s="4" t="str">
        <f>VLOOKUP(B108,'Splunk Report'!A:A,1,FALSE)</f>
        <v>FASTDIG</v>
      </c>
      <c r="D108" s="4" t="s">
        <v>20</v>
      </c>
      <c r="E108" s="4" t="s">
        <v>173</v>
      </c>
      <c r="F108" s="4" t="s">
        <v>174</v>
      </c>
      <c r="G108" s="4" t="s">
        <v>15</v>
      </c>
      <c r="H108" s="4">
        <v>100.0</v>
      </c>
      <c r="I108" s="4" t="s">
        <v>23</v>
      </c>
      <c r="J108" s="4"/>
      <c r="K108" s="5">
        <v>44929.0</v>
      </c>
      <c r="L108" s="4"/>
    </row>
    <row r="109" ht="15.0" hidden="1" customHeight="1">
      <c r="A109" s="4" t="s">
        <v>19</v>
      </c>
      <c r="B109" s="4" t="str">
        <f t="shared" si="1"/>
        <v>FASTDigital Return</v>
      </c>
      <c r="C109" s="4" t="str">
        <f>VLOOKUP(B109,'Splunk Report'!A:A,1,FALSE)</f>
        <v>FASTDigital Return</v>
      </c>
      <c r="D109" s="4" t="s">
        <v>20</v>
      </c>
      <c r="E109" s="4" t="s">
        <v>175</v>
      </c>
      <c r="F109" s="4" t="s">
        <v>176</v>
      </c>
      <c r="G109" s="4" t="s">
        <v>15</v>
      </c>
      <c r="H109" s="4">
        <v>100.0</v>
      </c>
      <c r="I109" s="4" t="s">
        <v>23</v>
      </c>
      <c r="J109" s="4"/>
      <c r="K109" s="5">
        <v>44929.0</v>
      </c>
      <c r="L109" s="4"/>
    </row>
    <row r="110" ht="15.0" hidden="1" customHeight="1">
      <c r="A110" s="4" t="s">
        <v>19</v>
      </c>
      <c r="B110" s="4" t="str">
        <f t="shared" si="1"/>
        <v>FASTDistribution</v>
      </c>
      <c r="C110" s="4" t="str">
        <f>VLOOKUP(B110,'Splunk Report'!A:A,1,FALSE)</f>
        <v>FASTDistribution</v>
      </c>
      <c r="D110" s="4" t="s">
        <v>20</v>
      </c>
      <c r="E110" s="4" t="s">
        <v>177</v>
      </c>
      <c r="F110" s="4" t="s">
        <v>178</v>
      </c>
      <c r="G110" s="4" t="s">
        <v>15</v>
      </c>
      <c r="H110" s="4">
        <v>100.0</v>
      </c>
      <c r="I110" s="4" t="s">
        <v>23</v>
      </c>
      <c r="J110" s="4"/>
      <c r="K110" s="4"/>
      <c r="L110" s="4"/>
    </row>
    <row r="111" ht="15.0" hidden="1" customHeight="1">
      <c r="A111" s="4" t="s">
        <v>19</v>
      </c>
      <c r="B111" s="4" t="str">
        <f t="shared" si="1"/>
        <v>FASTDo Not Touch</v>
      </c>
      <c r="C111" s="4" t="str">
        <f>VLOOKUP(B111,'Splunk Report'!A:A,1,FALSE)</f>
        <v>FASTDo Not Touch</v>
      </c>
      <c r="D111" s="4" t="s">
        <v>20</v>
      </c>
      <c r="E111" s="4" t="s">
        <v>179</v>
      </c>
      <c r="F111" s="4" t="s">
        <v>180</v>
      </c>
      <c r="G111" s="4" t="s">
        <v>15</v>
      </c>
      <c r="H111" s="4">
        <v>100.0</v>
      </c>
      <c r="I111" s="4" t="s">
        <v>23</v>
      </c>
      <c r="J111" s="4"/>
      <c r="K111" s="5">
        <v>44929.0</v>
      </c>
      <c r="L111" s="4"/>
    </row>
    <row r="112" ht="15.0" hidden="1" customHeight="1">
      <c r="A112" s="4" t="s">
        <v>19</v>
      </c>
      <c r="B112" s="4" t="str">
        <f t="shared" si="1"/>
        <v>FASTEco &lt; 11Kms</v>
      </c>
      <c r="C112" s="4" t="str">
        <f>VLOOKUP(B112,'Splunk Report'!A:A,1,FALSE)</f>
        <v>FASTEco &lt; 11Kms</v>
      </c>
      <c r="D112" s="4" t="s">
        <v>20</v>
      </c>
      <c r="E112" s="4" t="s">
        <v>181</v>
      </c>
      <c r="F112" s="4" t="s">
        <v>149</v>
      </c>
      <c r="G112" s="4" t="s">
        <v>15</v>
      </c>
      <c r="H112" s="4">
        <v>100.0</v>
      </c>
      <c r="I112" s="4" t="s">
        <v>23</v>
      </c>
      <c r="J112" s="4"/>
      <c r="K112" s="5">
        <v>44929.0</v>
      </c>
      <c r="L112" s="4"/>
    </row>
    <row r="113" ht="15.0" hidden="1" customHeight="1">
      <c r="A113" s="4" t="s">
        <v>19</v>
      </c>
      <c r="B113" s="4" t="str">
        <f t="shared" si="1"/>
        <v>FASTEco &gt; 10Kms</v>
      </c>
      <c r="C113" s="4" t="str">
        <f>VLOOKUP(B113,'Splunk Report'!A:A,1,FALSE)</f>
        <v>FASTEco &gt; 10Kms</v>
      </c>
      <c r="D113" s="4" t="s">
        <v>20</v>
      </c>
      <c r="E113" s="4" t="s">
        <v>182</v>
      </c>
      <c r="F113" s="4" t="s">
        <v>183</v>
      </c>
      <c r="G113" s="4" t="s">
        <v>15</v>
      </c>
      <c r="H113" s="4">
        <v>100.0</v>
      </c>
      <c r="I113" s="4" t="s">
        <v>23</v>
      </c>
      <c r="J113" s="4"/>
      <c r="K113" s="5">
        <v>44929.0</v>
      </c>
      <c r="L113" s="4"/>
    </row>
    <row r="114" ht="15.0" hidden="1" customHeight="1">
      <c r="A114" s="4" t="s">
        <v>19</v>
      </c>
      <c r="B114" s="4" t="str">
        <f t="shared" si="1"/>
        <v>FASTEco &gt; 10Kms F-On</v>
      </c>
      <c r="C114" s="4" t="str">
        <f>VLOOKUP(B114,'Splunk Report'!A:A,1,FALSE)</f>
        <v>FASTEco &gt; 10Kms F-On</v>
      </c>
      <c r="D114" s="4" t="s">
        <v>20</v>
      </c>
      <c r="E114" s="4" t="s">
        <v>184</v>
      </c>
      <c r="F114" s="4" t="s">
        <v>185</v>
      </c>
      <c r="G114" s="4" t="s">
        <v>15</v>
      </c>
      <c r="H114" s="4">
        <v>100.0</v>
      </c>
      <c r="I114" s="4" t="s">
        <v>23</v>
      </c>
      <c r="J114" s="4"/>
      <c r="K114" s="5">
        <v>44929.0</v>
      </c>
      <c r="L114" s="4"/>
    </row>
    <row r="115" ht="15.0" hidden="1" customHeight="1">
      <c r="A115" s="4" t="s">
        <v>19</v>
      </c>
      <c r="B115" s="4" t="str">
        <f t="shared" si="1"/>
        <v>FASTEconomy &lt;11km</v>
      </c>
      <c r="C115" s="4" t="str">
        <f>VLOOKUP(B115,'Splunk Report'!A:A,1,FALSE)</f>
        <v>FASTEconomy &lt;11km</v>
      </c>
      <c r="D115" s="4" t="s">
        <v>20</v>
      </c>
      <c r="E115" s="4" t="s">
        <v>186</v>
      </c>
      <c r="F115" s="4" t="s">
        <v>149</v>
      </c>
      <c r="G115" s="4" t="s">
        <v>15</v>
      </c>
      <c r="H115" s="4">
        <v>100.0</v>
      </c>
      <c r="I115" s="4" t="s">
        <v>23</v>
      </c>
      <c r="J115" s="4"/>
      <c r="K115" s="5">
        <v>44929.0</v>
      </c>
      <c r="L115" s="4"/>
    </row>
    <row r="116" ht="15.0" hidden="1" customHeight="1">
      <c r="A116" s="4" t="s">
        <v>19</v>
      </c>
      <c r="B116" s="4" t="str">
        <f t="shared" si="1"/>
        <v>FASTEconomy 11km +</v>
      </c>
      <c r="C116" s="4" t="str">
        <f>VLOOKUP(B116,'Splunk Report'!A:A,1,FALSE)</f>
        <v>FASTEconomy 11km +</v>
      </c>
      <c r="D116" s="4" t="s">
        <v>20</v>
      </c>
      <c r="E116" s="4" t="s">
        <v>187</v>
      </c>
      <c r="F116" s="4" t="s">
        <v>183</v>
      </c>
      <c r="G116" s="4" t="s">
        <v>15</v>
      </c>
      <c r="H116" s="4">
        <v>100.0</v>
      </c>
      <c r="I116" s="4" t="s">
        <v>23</v>
      </c>
      <c r="J116" s="4"/>
      <c r="K116" s="5">
        <v>44929.0</v>
      </c>
      <c r="L116" s="4"/>
    </row>
    <row r="117" ht="15.0" hidden="1" customHeight="1">
      <c r="A117" s="4" t="s">
        <v>19</v>
      </c>
      <c r="B117" s="4" t="str">
        <f t="shared" si="1"/>
        <v>FASTExp &gt; 10</v>
      </c>
      <c r="C117" s="4" t="str">
        <f>VLOOKUP(B117,'Splunk Report'!A:A,1,FALSE)</f>
        <v>FASTExp &gt; 10</v>
      </c>
      <c r="D117" s="4" t="s">
        <v>20</v>
      </c>
      <c r="E117" s="4" t="s">
        <v>188</v>
      </c>
      <c r="F117" s="4" t="s">
        <v>189</v>
      </c>
      <c r="G117" s="4" t="s">
        <v>15</v>
      </c>
      <c r="H117" s="4">
        <v>100.0</v>
      </c>
      <c r="I117" s="4" t="s">
        <v>23</v>
      </c>
      <c r="J117" s="4"/>
      <c r="K117" s="5">
        <v>44929.0</v>
      </c>
      <c r="L117" s="4"/>
    </row>
    <row r="118" ht="15.0" hidden="1" customHeight="1">
      <c r="A118" s="4" t="s">
        <v>19</v>
      </c>
      <c r="B118" s="4" t="str">
        <f t="shared" si="1"/>
        <v>FASTExp &gt; 10Kms F-On</v>
      </c>
      <c r="C118" s="4" t="str">
        <f>VLOOKUP(B118,'Splunk Report'!A:A,1,FALSE)</f>
        <v>FASTExp &gt; 10Kms F-On</v>
      </c>
      <c r="D118" s="4" t="s">
        <v>20</v>
      </c>
      <c r="E118" s="4" t="s">
        <v>190</v>
      </c>
      <c r="F118" s="4" t="s">
        <v>191</v>
      </c>
      <c r="G118" s="4" t="s">
        <v>15</v>
      </c>
      <c r="H118" s="4">
        <v>100.0</v>
      </c>
      <c r="I118" s="4" t="s">
        <v>23</v>
      </c>
      <c r="J118" s="4"/>
      <c r="K118" s="5">
        <v>44929.0</v>
      </c>
      <c r="L118" s="4"/>
    </row>
    <row r="119" ht="15.0" hidden="1" customHeight="1">
      <c r="A119" s="4" t="s">
        <v>19</v>
      </c>
      <c r="B119" s="4" t="str">
        <f t="shared" si="1"/>
        <v>FASTExp Car</v>
      </c>
      <c r="C119" s="4" t="str">
        <f>VLOOKUP(B119,'Splunk Report'!A:A,1,FALSE)</f>
        <v>FASTExp Car</v>
      </c>
      <c r="D119" s="4" t="s">
        <v>20</v>
      </c>
      <c r="E119" s="4" t="s">
        <v>192</v>
      </c>
      <c r="F119" s="4" t="s">
        <v>193</v>
      </c>
      <c r="G119" s="4" t="s">
        <v>15</v>
      </c>
      <c r="H119" s="4">
        <v>100.0</v>
      </c>
      <c r="I119" s="4" t="s">
        <v>23</v>
      </c>
      <c r="J119" s="4"/>
      <c r="K119" s="5">
        <v>44929.0</v>
      </c>
      <c r="L119" s="4"/>
    </row>
    <row r="120" ht="15.0" hidden="1" customHeight="1">
      <c r="A120" s="4" t="s">
        <v>19</v>
      </c>
      <c r="B120" s="4" t="str">
        <f t="shared" si="1"/>
        <v>FASTExp Maxi</v>
      </c>
      <c r="C120" s="4" t="str">
        <f>VLOOKUP(B120,'Splunk Report'!A:A,1,FALSE)</f>
        <v>FASTExp Maxi</v>
      </c>
      <c r="D120" s="4" t="s">
        <v>20</v>
      </c>
      <c r="E120" s="4" t="s">
        <v>194</v>
      </c>
      <c r="F120" s="4" t="s">
        <v>195</v>
      </c>
      <c r="G120" s="4" t="s">
        <v>15</v>
      </c>
      <c r="H120" s="4">
        <v>100.0</v>
      </c>
      <c r="I120" s="4" t="s">
        <v>23</v>
      </c>
      <c r="J120" s="4"/>
      <c r="K120" s="5">
        <v>44929.0</v>
      </c>
      <c r="L120" s="4"/>
    </row>
    <row r="121" ht="15.0" hidden="1" customHeight="1">
      <c r="A121" s="4" t="s">
        <v>19</v>
      </c>
      <c r="B121" s="4" t="str">
        <f t="shared" si="1"/>
        <v>FASTExp&lt;11Kms</v>
      </c>
      <c r="C121" s="4" t="str">
        <f>VLOOKUP(B121,'Splunk Report'!A:A,1,FALSE)</f>
        <v>FASTExp&lt;11Kms</v>
      </c>
      <c r="D121" s="4" t="s">
        <v>20</v>
      </c>
      <c r="E121" s="4" t="s">
        <v>196</v>
      </c>
      <c r="F121" s="4" t="s">
        <v>197</v>
      </c>
      <c r="G121" s="4" t="s">
        <v>15</v>
      </c>
      <c r="H121" s="4">
        <v>100.0</v>
      </c>
      <c r="I121" s="4" t="s">
        <v>23</v>
      </c>
      <c r="J121" s="4"/>
      <c r="K121" s="5">
        <v>44929.0</v>
      </c>
      <c r="L121" s="4"/>
    </row>
    <row r="122" ht="15.0" hidden="1" customHeight="1">
      <c r="A122" s="4" t="s">
        <v>19</v>
      </c>
      <c r="B122" s="4" t="str">
        <f t="shared" si="1"/>
        <v>FASTExpress</v>
      </c>
      <c r="C122" s="4" t="str">
        <f>VLOOKUP(B122,'Splunk Report'!A:A,1,FALSE)</f>
        <v>FASTExpress</v>
      </c>
      <c r="D122" s="4" t="s">
        <v>20</v>
      </c>
      <c r="E122" s="4" t="s">
        <v>198</v>
      </c>
      <c r="F122" s="4" t="s">
        <v>199</v>
      </c>
      <c r="G122" s="4" t="s">
        <v>15</v>
      </c>
      <c r="H122" s="4">
        <v>100.0</v>
      </c>
      <c r="I122" s="4" t="s">
        <v>23</v>
      </c>
      <c r="J122" s="4"/>
      <c r="K122" s="5">
        <v>44929.0</v>
      </c>
      <c r="L122" s="4"/>
    </row>
    <row r="123" ht="15.0" hidden="1" customHeight="1">
      <c r="A123" s="4" t="s">
        <v>19</v>
      </c>
      <c r="B123" s="4" t="str">
        <f t="shared" si="1"/>
        <v>FASTExpress &lt;11km</v>
      </c>
      <c r="C123" s="4" t="str">
        <f>VLOOKUP(B123,'Splunk Report'!A:A,1,FALSE)</f>
        <v>FASTExpress &lt;11km</v>
      </c>
      <c r="D123" s="4" t="s">
        <v>20</v>
      </c>
      <c r="E123" s="4" t="s">
        <v>200</v>
      </c>
      <c r="F123" s="4" t="s">
        <v>197</v>
      </c>
      <c r="G123" s="4" t="s">
        <v>15</v>
      </c>
      <c r="H123" s="4">
        <v>100.0</v>
      </c>
      <c r="I123" s="4" t="s">
        <v>23</v>
      </c>
      <c r="J123" s="4"/>
      <c r="K123" s="5">
        <v>44929.0</v>
      </c>
      <c r="L123" s="4"/>
    </row>
    <row r="124" ht="15.0" hidden="1" customHeight="1">
      <c r="A124" s="4" t="s">
        <v>19</v>
      </c>
      <c r="B124" s="4" t="str">
        <f t="shared" si="1"/>
        <v>FASTExpress 1 Ton Tray</v>
      </c>
      <c r="C124" s="4" t="str">
        <f>VLOOKUP(B124,'Splunk Report'!A:A,1,FALSE)</f>
        <v>FASTExpress 1 Ton Tray</v>
      </c>
      <c r="D124" s="4" t="s">
        <v>20</v>
      </c>
      <c r="E124" s="4" t="s">
        <v>201</v>
      </c>
      <c r="F124" s="4" t="s">
        <v>202</v>
      </c>
      <c r="G124" s="4" t="s">
        <v>15</v>
      </c>
      <c r="H124" s="4">
        <v>100.0</v>
      </c>
      <c r="I124" s="4" t="s">
        <v>23</v>
      </c>
      <c r="J124" s="4"/>
      <c r="K124" s="5">
        <v>44929.0</v>
      </c>
      <c r="L124" s="4"/>
    </row>
    <row r="125" ht="15.0" hidden="1" customHeight="1">
      <c r="A125" s="4" t="s">
        <v>19</v>
      </c>
      <c r="B125" s="4" t="str">
        <f t="shared" si="1"/>
        <v>FASTExpress 11km+</v>
      </c>
      <c r="C125" s="4" t="str">
        <f>VLOOKUP(B125,'Splunk Report'!A:A,1,FALSE)</f>
        <v>FASTExpress 11km+</v>
      </c>
      <c r="D125" s="4" t="s">
        <v>20</v>
      </c>
      <c r="E125" s="4" t="s">
        <v>203</v>
      </c>
      <c r="F125" s="4" t="s">
        <v>189</v>
      </c>
      <c r="G125" s="4" t="s">
        <v>15</v>
      </c>
      <c r="H125" s="4">
        <v>100.0</v>
      </c>
      <c r="I125" s="4" t="s">
        <v>23</v>
      </c>
      <c r="J125" s="4"/>
      <c r="K125" s="5">
        <v>44929.0</v>
      </c>
      <c r="L125" s="4"/>
    </row>
    <row r="126" ht="15.0" hidden="1" customHeight="1">
      <c r="A126" s="4" t="s">
        <v>19</v>
      </c>
      <c r="B126" s="4" t="str">
        <f t="shared" si="1"/>
        <v>FASTExpress Banking Job</v>
      </c>
      <c r="C126" s="4" t="str">
        <f>VLOOKUP(B126,'Splunk Report'!A:A,1,FALSE)</f>
        <v>FASTExpress Banking Job</v>
      </c>
      <c r="D126" s="4" t="s">
        <v>20</v>
      </c>
      <c r="E126" s="4" t="s">
        <v>204</v>
      </c>
      <c r="F126" s="4" t="s">
        <v>205</v>
      </c>
      <c r="G126" s="4" t="s">
        <v>15</v>
      </c>
      <c r="H126" s="4">
        <v>100.0</v>
      </c>
      <c r="I126" s="4" t="s">
        <v>23</v>
      </c>
      <c r="J126" s="4"/>
      <c r="K126" s="5">
        <v>44929.0</v>
      </c>
      <c r="L126" s="4"/>
    </row>
    <row r="127" ht="15.0" hidden="1" customHeight="1">
      <c r="A127" s="4" t="s">
        <v>19</v>
      </c>
      <c r="B127" s="4" t="str">
        <f t="shared" si="1"/>
        <v>FASTExpress Courier</v>
      </c>
      <c r="C127" s="4" t="str">
        <f>VLOOKUP(B127,'Splunk Report'!A:A,1,FALSE)</f>
        <v>FASTExpress Courier</v>
      </c>
      <c r="D127" s="4" t="s">
        <v>20</v>
      </c>
      <c r="E127" s="4" t="s">
        <v>206</v>
      </c>
      <c r="F127" s="4" t="s">
        <v>207</v>
      </c>
      <c r="G127" s="4" t="s">
        <v>15</v>
      </c>
      <c r="H127" s="4">
        <v>100.0</v>
      </c>
      <c r="I127" s="4" t="s">
        <v>23</v>
      </c>
      <c r="J127" s="4"/>
      <c r="K127" s="5">
        <v>44929.0</v>
      </c>
      <c r="L127" s="4"/>
    </row>
    <row r="128" ht="15.0" hidden="1" customHeight="1">
      <c r="A128" s="4" t="s">
        <v>19</v>
      </c>
      <c r="B128" s="4" t="str">
        <f t="shared" si="1"/>
        <v>FASTFlat Top Exp</v>
      </c>
      <c r="C128" s="4" t="str">
        <f>VLOOKUP(B128,'Splunk Report'!A:A,1,FALSE)</f>
        <v>FASTFlat Top Exp</v>
      </c>
      <c r="D128" s="4" t="s">
        <v>20</v>
      </c>
      <c r="E128" s="4" t="s">
        <v>208</v>
      </c>
      <c r="F128" s="4" t="s">
        <v>209</v>
      </c>
      <c r="G128" s="4" t="s">
        <v>15</v>
      </c>
      <c r="H128" s="4">
        <v>100.0</v>
      </c>
      <c r="I128" s="4" t="s">
        <v>23</v>
      </c>
      <c r="J128" s="4"/>
      <c r="K128" s="5">
        <v>44929.0</v>
      </c>
      <c r="L128" s="4"/>
    </row>
    <row r="129" ht="15.0" hidden="1" customHeight="1">
      <c r="A129" s="4" t="s">
        <v>19</v>
      </c>
      <c r="B129" s="4" t="str">
        <f t="shared" si="1"/>
        <v>FASTFlat Top Hrly</v>
      </c>
      <c r="C129" s="4" t="str">
        <f>VLOOKUP(B129,'Splunk Report'!A:A,1,FALSE)</f>
        <v>FASTFlat Top Hrly</v>
      </c>
      <c r="D129" s="4" t="s">
        <v>20</v>
      </c>
      <c r="E129" s="4" t="s">
        <v>210</v>
      </c>
      <c r="F129" s="4" t="s">
        <v>211</v>
      </c>
      <c r="G129" s="4" t="s">
        <v>15</v>
      </c>
      <c r="H129" s="4">
        <v>100.0</v>
      </c>
      <c r="I129" s="4" t="s">
        <v>23</v>
      </c>
      <c r="J129" s="4"/>
      <c r="K129" s="5">
        <v>44929.0</v>
      </c>
      <c r="L129" s="4"/>
    </row>
    <row r="130" ht="15.0" hidden="1" customHeight="1">
      <c r="A130" s="4" t="s">
        <v>19</v>
      </c>
      <c r="B130" s="4" t="str">
        <f t="shared" si="1"/>
        <v>FASTFlat Top Std</v>
      </c>
      <c r="C130" s="4" t="str">
        <f>VLOOKUP(B130,'Splunk Report'!A:A,1,FALSE)</f>
        <v>FASTFlat Top Std</v>
      </c>
      <c r="D130" s="4" t="s">
        <v>20</v>
      </c>
      <c r="E130" s="4" t="s">
        <v>212</v>
      </c>
      <c r="F130" s="4" t="s">
        <v>213</v>
      </c>
      <c r="G130" s="4" t="s">
        <v>15</v>
      </c>
      <c r="H130" s="4">
        <v>100.0</v>
      </c>
      <c r="I130" s="4" t="s">
        <v>23</v>
      </c>
      <c r="J130" s="4"/>
      <c r="K130" s="5">
        <v>44929.0</v>
      </c>
      <c r="L130" s="4"/>
    </row>
    <row r="131" ht="15.0" hidden="1" customHeight="1">
      <c r="A131" s="4" t="s">
        <v>19</v>
      </c>
      <c r="B131" s="4" t="str">
        <f t="shared" si="1"/>
        <v>FASTFox Digital Metro</v>
      </c>
      <c r="C131" s="4" t="str">
        <f>VLOOKUP(B131,'Splunk Report'!A:A,1,FALSE)</f>
        <v>FASTFox Digital Metro</v>
      </c>
      <c r="D131" s="4" t="s">
        <v>20</v>
      </c>
      <c r="E131" s="4" t="s">
        <v>214</v>
      </c>
      <c r="F131" s="4" t="s">
        <v>215</v>
      </c>
      <c r="G131" s="4" t="s">
        <v>15</v>
      </c>
      <c r="H131" s="4">
        <v>100.0</v>
      </c>
      <c r="I131" s="4" t="s">
        <v>23</v>
      </c>
      <c r="J131" s="4"/>
      <c r="K131" s="5">
        <v>44929.0</v>
      </c>
      <c r="L131" s="4"/>
    </row>
    <row r="132" ht="15.0" hidden="1" customHeight="1">
      <c r="A132" s="4" t="s">
        <v>19</v>
      </c>
      <c r="B132" s="4" t="str">
        <f t="shared" si="1"/>
        <v>FASTFox Digital Metro</v>
      </c>
      <c r="C132" s="4" t="str">
        <f>VLOOKUP(B132,'Splunk Report'!A:A,1,FALSE)</f>
        <v>FASTFox Digital Metro</v>
      </c>
      <c r="D132" s="4" t="s">
        <v>20</v>
      </c>
      <c r="E132" s="4" t="s">
        <v>214</v>
      </c>
      <c r="F132" s="4" t="s">
        <v>215</v>
      </c>
      <c r="G132" s="4" t="s">
        <v>15</v>
      </c>
      <c r="H132" s="4">
        <v>100.0</v>
      </c>
      <c r="I132" s="4" t="s">
        <v>23</v>
      </c>
      <c r="J132" s="4"/>
      <c r="K132" s="5">
        <v>44929.0</v>
      </c>
      <c r="L132" s="4"/>
    </row>
    <row r="133" ht="15.0" hidden="1" customHeight="1">
      <c r="A133" s="4" t="s">
        <v>19</v>
      </c>
      <c r="B133" s="4" t="str">
        <f t="shared" si="1"/>
        <v>FASTFox Digital Metro</v>
      </c>
      <c r="C133" s="4" t="str">
        <f>VLOOKUP(B133,'Splunk Report'!A:A,1,FALSE)</f>
        <v>FASTFox Digital Metro</v>
      </c>
      <c r="D133" s="4" t="s">
        <v>20</v>
      </c>
      <c r="E133" s="4" t="s">
        <v>214</v>
      </c>
      <c r="F133" s="4" t="s">
        <v>215</v>
      </c>
      <c r="G133" s="4" t="s">
        <v>15</v>
      </c>
      <c r="H133" s="4">
        <v>100.0</v>
      </c>
      <c r="I133" s="4" t="s">
        <v>23</v>
      </c>
      <c r="J133" s="4"/>
      <c r="K133" s="5">
        <v>44929.0</v>
      </c>
      <c r="L133" s="4"/>
    </row>
    <row r="134" ht="15.0" hidden="1" customHeight="1">
      <c r="A134" s="4" t="s">
        <v>19</v>
      </c>
      <c r="B134" s="4" t="str">
        <f t="shared" si="1"/>
        <v>FASTFox Digital Metro</v>
      </c>
      <c r="C134" s="4" t="str">
        <f>VLOOKUP(B134,'Splunk Report'!A:A,1,FALSE)</f>
        <v>FASTFox Digital Metro</v>
      </c>
      <c r="D134" s="4" t="s">
        <v>20</v>
      </c>
      <c r="E134" s="4" t="s">
        <v>214</v>
      </c>
      <c r="F134" s="4" t="s">
        <v>215</v>
      </c>
      <c r="G134" s="4" t="s">
        <v>15</v>
      </c>
      <c r="H134" s="4">
        <v>100.0</v>
      </c>
      <c r="I134" s="4" t="s">
        <v>23</v>
      </c>
      <c r="J134" s="4"/>
      <c r="K134" s="5">
        <v>44929.0</v>
      </c>
      <c r="L134" s="4"/>
    </row>
    <row r="135" ht="15.0" hidden="1" customHeight="1">
      <c r="A135" s="4" t="s">
        <v>19</v>
      </c>
      <c r="B135" s="4" t="str">
        <f t="shared" si="1"/>
        <v>FASTFox Digital Outer</v>
      </c>
      <c r="C135" s="4" t="str">
        <f>VLOOKUP(B135,'Splunk Report'!A:A,1,FALSE)</f>
        <v>FASTFox Digital Outer</v>
      </c>
      <c r="D135" s="4" t="s">
        <v>20</v>
      </c>
      <c r="E135" s="4" t="s">
        <v>216</v>
      </c>
      <c r="F135" s="4" t="s">
        <v>217</v>
      </c>
      <c r="G135" s="4" t="s">
        <v>15</v>
      </c>
      <c r="H135" s="4">
        <v>100.0</v>
      </c>
      <c r="I135" s="4" t="s">
        <v>23</v>
      </c>
      <c r="J135" s="4"/>
      <c r="K135" s="5">
        <v>44929.0</v>
      </c>
      <c r="L135" s="4"/>
    </row>
    <row r="136" ht="15.0" hidden="1" customHeight="1">
      <c r="A136" s="4" t="s">
        <v>19</v>
      </c>
      <c r="B136" s="4" t="str">
        <f t="shared" si="1"/>
        <v>FASTFox Digital Outer</v>
      </c>
      <c r="C136" s="4" t="str">
        <f>VLOOKUP(B136,'Splunk Report'!A:A,1,FALSE)</f>
        <v>FASTFox Digital Outer</v>
      </c>
      <c r="D136" s="4" t="s">
        <v>20</v>
      </c>
      <c r="E136" s="4" t="s">
        <v>216</v>
      </c>
      <c r="F136" s="4" t="s">
        <v>217</v>
      </c>
      <c r="G136" s="4" t="s">
        <v>15</v>
      </c>
      <c r="H136" s="4">
        <v>100.0</v>
      </c>
      <c r="I136" s="4" t="s">
        <v>23</v>
      </c>
      <c r="J136" s="4"/>
      <c r="K136" s="5">
        <v>44929.0</v>
      </c>
      <c r="L136" s="4"/>
    </row>
    <row r="137" ht="15.0" hidden="1" customHeight="1">
      <c r="A137" s="4" t="s">
        <v>19</v>
      </c>
      <c r="B137" s="4" t="str">
        <f t="shared" si="1"/>
        <v>FASTFox Digital Outer</v>
      </c>
      <c r="C137" s="4" t="str">
        <f>VLOOKUP(B137,'Splunk Report'!A:A,1,FALSE)</f>
        <v>FASTFox Digital Outer</v>
      </c>
      <c r="D137" s="4" t="s">
        <v>20</v>
      </c>
      <c r="E137" s="4" t="s">
        <v>216</v>
      </c>
      <c r="F137" s="4" t="s">
        <v>217</v>
      </c>
      <c r="G137" s="4" t="s">
        <v>15</v>
      </c>
      <c r="H137" s="4">
        <v>100.0</v>
      </c>
      <c r="I137" s="4" t="s">
        <v>23</v>
      </c>
      <c r="J137" s="4"/>
      <c r="K137" s="5">
        <v>44929.0</v>
      </c>
      <c r="L137" s="4"/>
    </row>
    <row r="138" ht="15.0" hidden="1" customHeight="1">
      <c r="A138" s="4" t="s">
        <v>19</v>
      </c>
      <c r="B138" s="4" t="str">
        <f t="shared" si="1"/>
        <v>FASTFox Digital Outer</v>
      </c>
      <c r="C138" s="4" t="str">
        <f>VLOOKUP(B138,'Splunk Report'!A:A,1,FALSE)</f>
        <v>FASTFox Digital Outer</v>
      </c>
      <c r="D138" s="4" t="s">
        <v>20</v>
      </c>
      <c r="E138" s="4" t="s">
        <v>216</v>
      </c>
      <c r="F138" s="4" t="s">
        <v>217</v>
      </c>
      <c r="G138" s="4" t="s">
        <v>15</v>
      </c>
      <c r="H138" s="4">
        <v>100.0</v>
      </c>
      <c r="I138" s="4" t="s">
        <v>23</v>
      </c>
      <c r="J138" s="4"/>
      <c r="K138" s="5">
        <v>44929.0</v>
      </c>
      <c r="L138" s="4"/>
    </row>
    <row r="139" ht="15.0" hidden="1" customHeight="1">
      <c r="A139" s="4" t="s">
        <v>19</v>
      </c>
      <c r="B139" s="4" t="str">
        <f t="shared" si="1"/>
        <v>FASTFox Digital Reg</v>
      </c>
      <c r="C139" s="4" t="str">
        <f>VLOOKUP(B139,'Splunk Report'!A:A,1,FALSE)</f>
        <v>FASTFox Digital Reg</v>
      </c>
      <c r="D139" s="4" t="s">
        <v>20</v>
      </c>
      <c r="E139" s="4" t="s">
        <v>218</v>
      </c>
      <c r="F139" s="4" t="s">
        <v>219</v>
      </c>
      <c r="G139" s="4" t="s">
        <v>15</v>
      </c>
      <c r="H139" s="4">
        <v>100.0</v>
      </c>
      <c r="I139" s="4" t="s">
        <v>23</v>
      </c>
      <c r="J139" s="4"/>
      <c r="K139" s="5">
        <v>44929.0</v>
      </c>
      <c r="L139" s="4"/>
    </row>
    <row r="140" ht="15.0" hidden="1" customHeight="1">
      <c r="A140" s="4" t="s">
        <v>19</v>
      </c>
      <c r="B140" s="4" t="str">
        <f t="shared" si="1"/>
        <v>FASTFox Digital Reg</v>
      </c>
      <c r="C140" s="4" t="str">
        <f>VLOOKUP(B140,'Splunk Report'!A:A,1,FALSE)</f>
        <v>FASTFox Digital Reg</v>
      </c>
      <c r="D140" s="4" t="s">
        <v>20</v>
      </c>
      <c r="E140" s="4" t="s">
        <v>218</v>
      </c>
      <c r="F140" s="4" t="s">
        <v>219</v>
      </c>
      <c r="G140" s="4" t="s">
        <v>15</v>
      </c>
      <c r="H140" s="4">
        <v>100.0</v>
      </c>
      <c r="I140" s="4" t="s">
        <v>23</v>
      </c>
      <c r="J140" s="4"/>
      <c r="K140" s="5">
        <v>44929.0</v>
      </c>
      <c r="L140" s="4"/>
    </row>
    <row r="141" ht="15.0" hidden="1" customHeight="1">
      <c r="A141" s="4" t="s">
        <v>19</v>
      </c>
      <c r="B141" s="4" t="str">
        <f t="shared" si="1"/>
        <v>FASTFox Digital Reg</v>
      </c>
      <c r="C141" s="4" t="str">
        <f>VLOOKUP(B141,'Splunk Report'!A:A,1,FALSE)</f>
        <v>FASTFox Digital Reg</v>
      </c>
      <c r="D141" s="4" t="s">
        <v>20</v>
      </c>
      <c r="E141" s="4" t="s">
        <v>218</v>
      </c>
      <c r="F141" s="4" t="s">
        <v>219</v>
      </c>
      <c r="G141" s="4" t="s">
        <v>15</v>
      </c>
      <c r="H141" s="4">
        <v>100.0</v>
      </c>
      <c r="I141" s="4" t="s">
        <v>23</v>
      </c>
      <c r="J141" s="4"/>
      <c r="K141" s="5">
        <v>44929.0</v>
      </c>
      <c r="L141" s="4"/>
    </row>
    <row r="142" ht="15.0" hidden="1" customHeight="1">
      <c r="A142" s="4" t="s">
        <v>19</v>
      </c>
      <c r="B142" s="4" t="str">
        <f t="shared" si="1"/>
        <v>FASTFox Digital Reg</v>
      </c>
      <c r="C142" s="4" t="str">
        <f>VLOOKUP(B142,'Splunk Report'!A:A,1,FALSE)</f>
        <v>FASTFox Digital Reg</v>
      </c>
      <c r="D142" s="4" t="s">
        <v>20</v>
      </c>
      <c r="E142" s="4" t="s">
        <v>218</v>
      </c>
      <c r="F142" s="4" t="s">
        <v>219</v>
      </c>
      <c r="G142" s="4" t="s">
        <v>15</v>
      </c>
      <c r="H142" s="4">
        <v>100.0</v>
      </c>
      <c r="I142" s="4" t="s">
        <v>23</v>
      </c>
      <c r="J142" s="4"/>
      <c r="K142" s="5">
        <v>44929.0</v>
      </c>
      <c r="L142" s="4"/>
    </row>
    <row r="143" ht="15.0" hidden="1" customHeight="1">
      <c r="A143" s="4" t="s">
        <v>19</v>
      </c>
      <c r="B143" s="4" t="str">
        <f t="shared" si="1"/>
        <v>FASTFoxtel</v>
      </c>
      <c r="C143" s="4" t="str">
        <f>VLOOKUP(B143,'Splunk Report'!A:A,1,FALSE)</f>
        <v>FASTFoxtel</v>
      </c>
      <c r="D143" s="4" t="s">
        <v>20</v>
      </c>
      <c r="E143" s="4" t="s">
        <v>220</v>
      </c>
      <c r="F143" s="4" t="s">
        <v>221</v>
      </c>
      <c r="G143" s="4" t="s">
        <v>15</v>
      </c>
      <c r="H143" s="4">
        <v>100.0</v>
      </c>
      <c r="I143" s="4" t="s">
        <v>23</v>
      </c>
      <c r="J143" s="4"/>
      <c r="K143" s="5">
        <v>44929.0</v>
      </c>
      <c r="L143" s="4"/>
    </row>
    <row r="144" ht="15.0" hidden="1" customHeight="1">
      <c r="A144" s="4" t="s">
        <v>19</v>
      </c>
      <c r="B144" s="4" t="str">
        <f t="shared" si="1"/>
        <v>FASTFoxtel Ad Hoc Courie</v>
      </c>
      <c r="C144" s="4" t="str">
        <f>VLOOKUP(B144,'Splunk Report'!A:A,1,FALSE)</f>
        <v>FASTFoxtel Ad Hoc Courie</v>
      </c>
      <c r="D144" s="4" t="s">
        <v>20</v>
      </c>
      <c r="E144" s="4" t="s">
        <v>222</v>
      </c>
      <c r="F144" s="4" t="s">
        <v>221</v>
      </c>
      <c r="G144" s="4" t="s">
        <v>15</v>
      </c>
      <c r="H144" s="4">
        <v>100.0</v>
      </c>
      <c r="I144" s="4" t="s">
        <v>23</v>
      </c>
      <c r="J144" s="4"/>
      <c r="K144" s="5">
        <v>44929.0</v>
      </c>
      <c r="L144" s="4"/>
    </row>
    <row r="145" ht="15.0" hidden="1" customHeight="1">
      <c r="A145" s="4" t="s">
        <v>19</v>
      </c>
      <c r="B145" s="4" t="str">
        <f t="shared" si="1"/>
        <v>FASTFoxtel ad hock</v>
      </c>
      <c r="C145" s="4" t="str">
        <f>VLOOKUP(B145,'Splunk Report'!A:A,1,FALSE)</f>
        <v>FASTFoxtel ad hock</v>
      </c>
      <c r="D145" s="4" t="s">
        <v>20</v>
      </c>
      <c r="E145" s="4" t="s">
        <v>223</v>
      </c>
      <c r="F145" s="4" t="s">
        <v>221</v>
      </c>
      <c r="G145" s="4" t="s">
        <v>15</v>
      </c>
      <c r="H145" s="4">
        <v>100.0</v>
      </c>
      <c r="I145" s="4" t="s">
        <v>23</v>
      </c>
      <c r="J145" s="4"/>
      <c r="K145" s="5">
        <v>44929.0</v>
      </c>
      <c r="L145" s="4"/>
    </row>
    <row r="146" ht="15.0" hidden="1" customHeight="1">
      <c r="A146" s="4" t="s">
        <v>19</v>
      </c>
      <c r="B146" s="4" t="str">
        <f t="shared" si="1"/>
        <v>FASTFoxtel Futile Metro</v>
      </c>
      <c r="C146" s="4" t="str">
        <f>VLOOKUP(B146,'Splunk Report'!A:A,1,FALSE)</f>
        <v>FASTFoxtel Futile Metro</v>
      </c>
      <c r="D146" s="4" t="s">
        <v>20</v>
      </c>
      <c r="E146" s="4" t="s">
        <v>224</v>
      </c>
      <c r="F146" s="4" t="s">
        <v>225</v>
      </c>
      <c r="G146" s="4" t="s">
        <v>15</v>
      </c>
      <c r="H146" s="4">
        <v>100.0</v>
      </c>
      <c r="I146" s="4" t="s">
        <v>23</v>
      </c>
      <c r="J146" s="4"/>
      <c r="K146" s="5">
        <v>44929.0</v>
      </c>
      <c r="L146" s="4"/>
    </row>
    <row r="147" ht="15.0" hidden="1" customHeight="1">
      <c r="A147" s="4" t="s">
        <v>19</v>
      </c>
      <c r="B147" s="4" t="str">
        <f t="shared" si="1"/>
        <v>FASTFoxtel Futile Metro</v>
      </c>
      <c r="C147" s="4" t="str">
        <f>VLOOKUP(B147,'Splunk Report'!A:A,1,FALSE)</f>
        <v>FASTFoxtel Futile Metro</v>
      </c>
      <c r="D147" s="4" t="s">
        <v>20</v>
      </c>
      <c r="E147" s="4" t="s">
        <v>224</v>
      </c>
      <c r="F147" s="4" t="s">
        <v>225</v>
      </c>
      <c r="G147" s="4" t="s">
        <v>15</v>
      </c>
      <c r="H147" s="4">
        <v>100.0</v>
      </c>
      <c r="I147" s="4" t="s">
        <v>23</v>
      </c>
      <c r="J147" s="4"/>
      <c r="K147" s="5">
        <v>44929.0</v>
      </c>
      <c r="L147" s="4"/>
    </row>
    <row r="148" ht="15.0" hidden="1" customHeight="1">
      <c r="A148" s="4" t="s">
        <v>19</v>
      </c>
      <c r="B148" s="4" t="str">
        <f t="shared" si="1"/>
        <v>FASTFoxtel Futile Metro</v>
      </c>
      <c r="C148" s="4" t="str">
        <f>VLOOKUP(B148,'Splunk Report'!A:A,1,FALSE)</f>
        <v>FASTFoxtel Futile Metro</v>
      </c>
      <c r="D148" s="4" t="s">
        <v>20</v>
      </c>
      <c r="E148" s="4" t="s">
        <v>224</v>
      </c>
      <c r="F148" s="4" t="s">
        <v>225</v>
      </c>
      <c r="G148" s="4" t="s">
        <v>15</v>
      </c>
      <c r="H148" s="4">
        <v>100.0</v>
      </c>
      <c r="I148" s="4" t="s">
        <v>23</v>
      </c>
      <c r="J148" s="4"/>
      <c r="K148" s="5">
        <v>44929.0</v>
      </c>
      <c r="L148" s="4"/>
    </row>
    <row r="149" ht="15.0" hidden="1" customHeight="1">
      <c r="A149" s="4" t="s">
        <v>19</v>
      </c>
      <c r="B149" s="4" t="str">
        <f t="shared" si="1"/>
        <v>FASTFoxtel Futile Metro</v>
      </c>
      <c r="C149" s="4" t="str">
        <f>VLOOKUP(B149,'Splunk Report'!A:A,1,FALSE)</f>
        <v>FASTFoxtel Futile Metro</v>
      </c>
      <c r="D149" s="4" t="s">
        <v>20</v>
      </c>
      <c r="E149" s="4" t="s">
        <v>224</v>
      </c>
      <c r="F149" s="4" t="s">
        <v>225</v>
      </c>
      <c r="G149" s="4" t="s">
        <v>15</v>
      </c>
      <c r="H149" s="4">
        <v>100.0</v>
      </c>
      <c r="I149" s="4" t="s">
        <v>23</v>
      </c>
      <c r="J149" s="4"/>
      <c r="K149" s="5">
        <v>44929.0</v>
      </c>
      <c r="L149" s="4"/>
    </row>
    <row r="150" ht="15.0" hidden="1" customHeight="1">
      <c r="A150" s="4" t="s">
        <v>19</v>
      </c>
      <c r="B150" s="4" t="str">
        <f t="shared" si="1"/>
        <v>FASTFoxtel Futile Outer</v>
      </c>
      <c r="C150" s="4" t="str">
        <f>VLOOKUP(B150,'Splunk Report'!A:A,1,FALSE)</f>
        <v>FASTFoxtel Futile Outer</v>
      </c>
      <c r="D150" s="4" t="s">
        <v>20</v>
      </c>
      <c r="E150" s="4" t="s">
        <v>226</v>
      </c>
      <c r="F150" s="4" t="s">
        <v>227</v>
      </c>
      <c r="G150" s="4" t="s">
        <v>15</v>
      </c>
      <c r="H150" s="4">
        <v>100.0</v>
      </c>
      <c r="I150" s="4" t="s">
        <v>23</v>
      </c>
      <c r="J150" s="4"/>
      <c r="K150" s="5">
        <v>44929.0</v>
      </c>
      <c r="L150" s="4"/>
    </row>
    <row r="151" ht="15.0" hidden="1" customHeight="1">
      <c r="A151" s="4" t="s">
        <v>19</v>
      </c>
      <c r="B151" s="4" t="str">
        <f t="shared" si="1"/>
        <v>FASTFoxtel Futile Outer</v>
      </c>
      <c r="C151" s="4" t="str">
        <f>VLOOKUP(B151,'Splunk Report'!A:A,1,FALSE)</f>
        <v>FASTFoxtel Futile Outer</v>
      </c>
      <c r="D151" s="4" t="s">
        <v>20</v>
      </c>
      <c r="E151" s="4" t="s">
        <v>226</v>
      </c>
      <c r="F151" s="4" t="s">
        <v>227</v>
      </c>
      <c r="G151" s="4" t="s">
        <v>15</v>
      </c>
      <c r="H151" s="4">
        <v>100.0</v>
      </c>
      <c r="I151" s="4" t="s">
        <v>23</v>
      </c>
      <c r="J151" s="4"/>
      <c r="K151" s="5">
        <v>44929.0</v>
      </c>
      <c r="L151" s="4"/>
    </row>
    <row r="152" ht="15.0" hidden="1" customHeight="1">
      <c r="A152" s="4" t="s">
        <v>19</v>
      </c>
      <c r="B152" s="4" t="str">
        <f t="shared" si="1"/>
        <v>FASTFoxtel Futile Outer</v>
      </c>
      <c r="C152" s="4" t="str">
        <f>VLOOKUP(B152,'Splunk Report'!A:A,1,FALSE)</f>
        <v>FASTFoxtel Futile Outer</v>
      </c>
      <c r="D152" s="4" t="s">
        <v>20</v>
      </c>
      <c r="E152" s="4" t="s">
        <v>226</v>
      </c>
      <c r="F152" s="4" t="s">
        <v>227</v>
      </c>
      <c r="G152" s="4" t="s">
        <v>15</v>
      </c>
      <c r="H152" s="4">
        <v>100.0</v>
      </c>
      <c r="I152" s="4" t="s">
        <v>23</v>
      </c>
      <c r="J152" s="4"/>
      <c r="K152" s="5">
        <v>44929.0</v>
      </c>
      <c r="L152" s="4"/>
    </row>
    <row r="153" ht="15.0" hidden="1" customHeight="1">
      <c r="A153" s="4" t="s">
        <v>19</v>
      </c>
      <c r="B153" s="4" t="str">
        <f t="shared" si="1"/>
        <v>FASTFoxtel Futile Outer</v>
      </c>
      <c r="C153" s="4" t="str">
        <f>VLOOKUP(B153,'Splunk Report'!A:A,1,FALSE)</f>
        <v>FASTFoxtel Futile Outer</v>
      </c>
      <c r="D153" s="4" t="s">
        <v>20</v>
      </c>
      <c r="E153" s="4" t="s">
        <v>226</v>
      </c>
      <c r="F153" s="4" t="s">
        <v>227</v>
      </c>
      <c r="G153" s="4" t="s">
        <v>15</v>
      </c>
      <c r="H153" s="4">
        <v>100.0</v>
      </c>
      <c r="I153" s="4" t="s">
        <v>23</v>
      </c>
      <c r="J153" s="4"/>
      <c r="K153" s="5">
        <v>44929.0</v>
      </c>
      <c r="L153" s="4"/>
    </row>
    <row r="154" ht="15.0" hidden="1" customHeight="1">
      <c r="A154" s="4" t="s">
        <v>19</v>
      </c>
      <c r="B154" s="4" t="str">
        <f t="shared" si="1"/>
        <v>FASTFoxtel Futile Outer</v>
      </c>
      <c r="C154" s="4" t="str">
        <f>VLOOKUP(B154,'Splunk Report'!A:A,1,FALSE)</f>
        <v>FASTFoxtel Futile Outer</v>
      </c>
      <c r="D154" s="4" t="s">
        <v>20</v>
      </c>
      <c r="E154" s="4" t="s">
        <v>226</v>
      </c>
      <c r="F154" s="4" t="s">
        <v>227</v>
      </c>
      <c r="G154" s="4" t="s">
        <v>15</v>
      </c>
      <c r="H154" s="4">
        <v>100.0</v>
      </c>
      <c r="I154" s="4" t="s">
        <v>23</v>
      </c>
      <c r="J154" s="4"/>
      <c r="K154" s="5">
        <v>44929.0</v>
      </c>
      <c r="L154" s="4"/>
    </row>
    <row r="155" ht="15.0" hidden="1" customHeight="1">
      <c r="A155" s="4" t="s">
        <v>19</v>
      </c>
      <c r="B155" s="4" t="str">
        <f t="shared" si="1"/>
        <v>FASTFoxtel Futile Region</v>
      </c>
      <c r="C155" s="4" t="str">
        <f>VLOOKUP(B155,'Splunk Report'!A:A,1,FALSE)</f>
        <v>FASTFoxtel Futile Region</v>
      </c>
      <c r="D155" s="4" t="s">
        <v>20</v>
      </c>
      <c r="E155" s="4" t="s">
        <v>228</v>
      </c>
      <c r="F155" s="4" t="s">
        <v>229</v>
      </c>
      <c r="G155" s="4" t="s">
        <v>15</v>
      </c>
      <c r="H155" s="4">
        <v>100.0</v>
      </c>
      <c r="I155" s="4" t="s">
        <v>23</v>
      </c>
      <c r="J155" s="4"/>
      <c r="K155" s="5">
        <v>44929.0</v>
      </c>
      <c r="L155" s="4"/>
    </row>
    <row r="156" ht="15.0" hidden="1" customHeight="1">
      <c r="A156" s="4" t="s">
        <v>19</v>
      </c>
      <c r="B156" s="4" t="str">
        <f t="shared" si="1"/>
        <v>FASTFoxtel Futile Region</v>
      </c>
      <c r="C156" s="4" t="str">
        <f>VLOOKUP(B156,'Splunk Report'!A:A,1,FALSE)</f>
        <v>FASTFoxtel Futile Region</v>
      </c>
      <c r="D156" s="4" t="s">
        <v>20</v>
      </c>
      <c r="E156" s="4" t="s">
        <v>228</v>
      </c>
      <c r="F156" s="4" t="s">
        <v>229</v>
      </c>
      <c r="G156" s="4" t="s">
        <v>15</v>
      </c>
      <c r="H156" s="4">
        <v>100.0</v>
      </c>
      <c r="I156" s="4" t="s">
        <v>23</v>
      </c>
      <c r="J156" s="4"/>
      <c r="K156" s="5">
        <v>44929.0</v>
      </c>
      <c r="L156" s="4"/>
    </row>
    <row r="157" ht="15.0" hidden="1" customHeight="1">
      <c r="A157" s="4" t="s">
        <v>19</v>
      </c>
      <c r="B157" s="4" t="str">
        <f t="shared" si="1"/>
        <v>FASTFoxtel Futile Region</v>
      </c>
      <c r="C157" s="4" t="str">
        <f>VLOOKUP(B157,'Splunk Report'!A:A,1,FALSE)</f>
        <v>FASTFoxtel Futile Region</v>
      </c>
      <c r="D157" s="4" t="s">
        <v>20</v>
      </c>
      <c r="E157" s="4" t="s">
        <v>228</v>
      </c>
      <c r="F157" s="4" t="s">
        <v>229</v>
      </c>
      <c r="G157" s="4" t="s">
        <v>15</v>
      </c>
      <c r="H157" s="4">
        <v>100.0</v>
      </c>
      <c r="I157" s="4" t="s">
        <v>23</v>
      </c>
      <c r="J157" s="4"/>
      <c r="K157" s="5">
        <v>44929.0</v>
      </c>
      <c r="L157" s="4"/>
    </row>
    <row r="158" ht="15.0" hidden="1" customHeight="1">
      <c r="A158" s="4" t="s">
        <v>19</v>
      </c>
      <c r="B158" s="4" t="str">
        <f t="shared" si="1"/>
        <v>FASTFoxtel Metro</v>
      </c>
      <c r="C158" s="4" t="str">
        <f>VLOOKUP(B158,'Splunk Report'!A:A,1,FALSE)</f>
        <v>FASTFoxtel Metro</v>
      </c>
      <c r="D158" s="4" t="s">
        <v>20</v>
      </c>
      <c r="E158" s="4" t="s">
        <v>230</v>
      </c>
      <c r="F158" s="4" t="s">
        <v>231</v>
      </c>
      <c r="G158" s="4" t="s">
        <v>15</v>
      </c>
      <c r="H158" s="4">
        <v>100.0</v>
      </c>
      <c r="I158" s="4" t="s">
        <v>23</v>
      </c>
      <c r="J158" s="4"/>
      <c r="K158" s="5">
        <v>44929.0</v>
      </c>
      <c r="L158" s="4"/>
    </row>
    <row r="159" ht="15.0" hidden="1" customHeight="1">
      <c r="A159" s="4" t="s">
        <v>19</v>
      </c>
      <c r="B159" s="4" t="str">
        <f t="shared" si="1"/>
        <v>FASTFoxtel Outer</v>
      </c>
      <c r="C159" s="4" t="str">
        <f>VLOOKUP(B159,'Splunk Report'!A:A,1,FALSE)</f>
        <v>FASTFoxtel Outer</v>
      </c>
      <c r="D159" s="4" t="s">
        <v>20</v>
      </c>
      <c r="E159" s="4" t="s">
        <v>232</v>
      </c>
      <c r="F159" s="4" t="s">
        <v>233</v>
      </c>
      <c r="G159" s="4" t="s">
        <v>15</v>
      </c>
      <c r="H159" s="4">
        <v>100.0</v>
      </c>
      <c r="I159" s="4" t="s">
        <v>23</v>
      </c>
      <c r="J159" s="4"/>
      <c r="K159" s="5">
        <v>44929.0</v>
      </c>
      <c r="L159" s="4"/>
    </row>
    <row r="160" ht="15.0" hidden="1" customHeight="1">
      <c r="A160" s="4" t="s">
        <v>19</v>
      </c>
      <c r="B160" s="4" t="str">
        <f t="shared" si="1"/>
        <v>FASTFoxtel Outer Metro</v>
      </c>
      <c r="C160" s="4" t="str">
        <f>VLOOKUP(B160,'Splunk Report'!A:A,1,FALSE)</f>
        <v>FASTFoxtel Outer Metro</v>
      </c>
      <c r="D160" s="4" t="s">
        <v>20</v>
      </c>
      <c r="E160" s="4" t="s">
        <v>234</v>
      </c>
      <c r="F160" s="4" t="s">
        <v>233</v>
      </c>
      <c r="G160" s="4" t="s">
        <v>15</v>
      </c>
      <c r="H160" s="4">
        <v>100.0</v>
      </c>
      <c r="I160" s="4" t="s">
        <v>23</v>
      </c>
      <c r="J160" s="4"/>
      <c r="K160" s="5">
        <v>44929.0</v>
      </c>
      <c r="L160" s="4"/>
    </row>
    <row r="161" ht="15.0" hidden="1" customHeight="1">
      <c r="A161" s="4" t="s">
        <v>19</v>
      </c>
      <c r="B161" s="4" t="str">
        <f t="shared" si="1"/>
        <v>FASTFoxtel Permanent</v>
      </c>
      <c r="C161" s="4" t="str">
        <f>VLOOKUP(B161,'Splunk Report'!A:A,1,FALSE)</f>
        <v>FASTFoxtel Permanent</v>
      </c>
      <c r="D161" s="4" t="s">
        <v>20</v>
      </c>
      <c r="E161" s="4" t="s">
        <v>235</v>
      </c>
      <c r="F161" s="4" t="s">
        <v>236</v>
      </c>
      <c r="G161" s="4" t="s">
        <v>15</v>
      </c>
      <c r="H161" s="4">
        <v>100.0</v>
      </c>
      <c r="I161" s="4" t="s">
        <v>23</v>
      </c>
      <c r="J161" s="4"/>
      <c r="K161" s="5">
        <v>44929.0</v>
      </c>
      <c r="L161" s="4"/>
    </row>
    <row r="162" ht="15.0" hidden="1" customHeight="1">
      <c r="A162" s="4" t="s">
        <v>19</v>
      </c>
      <c r="B162" s="4" t="str">
        <f t="shared" si="1"/>
        <v>FASTFoxtel Regional</v>
      </c>
      <c r="C162" s="4" t="str">
        <f>VLOOKUP(B162,'Splunk Report'!A:A,1,FALSE)</f>
        <v>FASTFoxtel Regional</v>
      </c>
      <c r="D162" s="4" t="s">
        <v>20</v>
      </c>
      <c r="E162" s="4" t="s">
        <v>237</v>
      </c>
      <c r="F162" s="4" t="s">
        <v>238</v>
      </c>
      <c r="G162" s="4" t="s">
        <v>15</v>
      </c>
      <c r="H162" s="4">
        <v>100.0</v>
      </c>
      <c r="I162" s="4" t="s">
        <v>23</v>
      </c>
      <c r="J162" s="4"/>
      <c r="K162" s="5">
        <v>44929.0</v>
      </c>
      <c r="L162" s="4"/>
    </row>
    <row r="163" ht="15.0" hidden="1" customHeight="1">
      <c r="A163" s="4" t="s">
        <v>19</v>
      </c>
      <c r="B163" s="4" t="str">
        <f t="shared" si="1"/>
        <v>FASTFoxtel Sch Metro</v>
      </c>
      <c r="C163" s="4" t="str">
        <f>VLOOKUP(B163,'Splunk Report'!A:A,1,FALSE)</f>
        <v>FASTFoxtel Sch Metro</v>
      </c>
      <c r="D163" s="4" t="s">
        <v>20</v>
      </c>
      <c r="E163" s="4" t="s">
        <v>239</v>
      </c>
      <c r="F163" s="4" t="s">
        <v>240</v>
      </c>
      <c r="G163" s="4" t="s">
        <v>15</v>
      </c>
      <c r="H163" s="4">
        <v>100.0</v>
      </c>
      <c r="I163" s="4" t="s">
        <v>23</v>
      </c>
      <c r="J163" s="4"/>
      <c r="K163" s="5">
        <v>44929.0</v>
      </c>
      <c r="L163" s="4"/>
    </row>
    <row r="164" ht="15.0" hidden="1" customHeight="1">
      <c r="A164" s="4" t="s">
        <v>19</v>
      </c>
      <c r="B164" s="4" t="str">
        <f t="shared" si="1"/>
        <v>FASTFoxtel Sch Metro</v>
      </c>
      <c r="C164" s="4" t="str">
        <f>VLOOKUP(B164,'Splunk Report'!A:A,1,FALSE)</f>
        <v>FASTFoxtel Sch Metro</v>
      </c>
      <c r="D164" s="4" t="s">
        <v>20</v>
      </c>
      <c r="E164" s="4" t="s">
        <v>239</v>
      </c>
      <c r="F164" s="4" t="s">
        <v>240</v>
      </c>
      <c r="G164" s="4" t="s">
        <v>15</v>
      </c>
      <c r="H164" s="4">
        <v>100.0</v>
      </c>
      <c r="I164" s="4" t="s">
        <v>23</v>
      </c>
      <c r="J164" s="4"/>
      <c r="K164" s="5">
        <v>44929.0</v>
      </c>
      <c r="L164" s="4"/>
    </row>
    <row r="165" ht="15.0" hidden="1" customHeight="1">
      <c r="A165" s="4" t="s">
        <v>19</v>
      </c>
      <c r="B165" s="4" t="str">
        <f t="shared" si="1"/>
        <v>FASTFoxtel Sch Metro</v>
      </c>
      <c r="C165" s="4" t="str">
        <f>VLOOKUP(B165,'Splunk Report'!A:A,1,FALSE)</f>
        <v>FASTFoxtel Sch Metro</v>
      </c>
      <c r="D165" s="4" t="s">
        <v>20</v>
      </c>
      <c r="E165" s="4" t="s">
        <v>239</v>
      </c>
      <c r="F165" s="4" t="s">
        <v>240</v>
      </c>
      <c r="G165" s="4" t="s">
        <v>15</v>
      </c>
      <c r="H165" s="4">
        <v>100.0</v>
      </c>
      <c r="I165" s="4" t="s">
        <v>23</v>
      </c>
      <c r="J165" s="4"/>
      <c r="K165" s="5">
        <v>44929.0</v>
      </c>
      <c r="L165" s="4"/>
    </row>
    <row r="166" ht="15.0" hidden="1" customHeight="1">
      <c r="A166" s="4" t="s">
        <v>19</v>
      </c>
      <c r="B166" s="4" t="str">
        <f t="shared" si="1"/>
        <v>FASTFoxtel Sch Metro</v>
      </c>
      <c r="C166" s="4" t="str">
        <f>VLOOKUP(B166,'Splunk Report'!A:A,1,FALSE)</f>
        <v>FASTFoxtel Sch Metro</v>
      </c>
      <c r="D166" s="4" t="s">
        <v>20</v>
      </c>
      <c r="E166" s="4" t="s">
        <v>239</v>
      </c>
      <c r="F166" s="4" t="s">
        <v>240</v>
      </c>
      <c r="G166" s="4" t="s">
        <v>15</v>
      </c>
      <c r="H166" s="4">
        <v>100.0</v>
      </c>
      <c r="I166" s="4" t="s">
        <v>23</v>
      </c>
      <c r="J166" s="4"/>
      <c r="K166" s="5">
        <v>44929.0</v>
      </c>
      <c r="L166" s="4"/>
    </row>
    <row r="167" ht="15.0" hidden="1" customHeight="1">
      <c r="A167" s="4" t="s">
        <v>19</v>
      </c>
      <c r="B167" s="4" t="str">
        <f t="shared" si="1"/>
        <v>FASTFoxtel Sch Outer</v>
      </c>
      <c r="C167" s="4" t="str">
        <f>VLOOKUP(B167,'Splunk Report'!A:A,1,FALSE)</f>
        <v>FASTFoxtel Sch Outer</v>
      </c>
      <c r="D167" s="4" t="s">
        <v>20</v>
      </c>
      <c r="E167" s="4" t="s">
        <v>241</v>
      </c>
      <c r="F167" s="4" t="s">
        <v>242</v>
      </c>
      <c r="G167" s="4" t="s">
        <v>15</v>
      </c>
      <c r="H167" s="4">
        <v>100.0</v>
      </c>
      <c r="I167" s="4" t="s">
        <v>23</v>
      </c>
      <c r="J167" s="4"/>
      <c r="K167" s="5">
        <v>44929.0</v>
      </c>
      <c r="L167" s="4"/>
    </row>
    <row r="168" ht="15.0" hidden="1" customHeight="1">
      <c r="A168" s="4" t="s">
        <v>19</v>
      </c>
      <c r="B168" s="4" t="str">
        <f t="shared" si="1"/>
        <v>FASTFoxtel Sch Outer</v>
      </c>
      <c r="C168" s="4" t="str">
        <f>VLOOKUP(B168,'Splunk Report'!A:A,1,FALSE)</f>
        <v>FASTFoxtel Sch Outer</v>
      </c>
      <c r="D168" s="4" t="s">
        <v>20</v>
      </c>
      <c r="E168" s="4" t="s">
        <v>241</v>
      </c>
      <c r="F168" s="4" t="s">
        <v>242</v>
      </c>
      <c r="G168" s="4" t="s">
        <v>15</v>
      </c>
      <c r="H168" s="4">
        <v>100.0</v>
      </c>
      <c r="I168" s="4" t="s">
        <v>23</v>
      </c>
      <c r="J168" s="4"/>
      <c r="K168" s="5">
        <v>44929.0</v>
      </c>
      <c r="L168" s="4"/>
    </row>
    <row r="169" ht="15.0" hidden="1" customHeight="1">
      <c r="A169" s="4" t="s">
        <v>19</v>
      </c>
      <c r="B169" s="4" t="str">
        <f t="shared" si="1"/>
        <v>FASTFoxtel Sch Outer</v>
      </c>
      <c r="C169" s="4" t="str">
        <f>VLOOKUP(B169,'Splunk Report'!A:A,1,FALSE)</f>
        <v>FASTFoxtel Sch Outer</v>
      </c>
      <c r="D169" s="4" t="s">
        <v>20</v>
      </c>
      <c r="E169" s="4" t="s">
        <v>241</v>
      </c>
      <c r="F169" s="4" t="s">
        <v>242</v>
      </c>
      <c r="G169" s="4" t="s">
        <v>15</v>
      </c>
      <c r="H169" s="4">
        <v>100.0</v>
      </c>
      <c r="I169" s="4" t="s">
        <v>23</v>
      </c>
      <c r="J169" s="4"/>
      <c r="K169" s="5">
        <v>44929.0</v>
      </c>
      <c r="L169" s="4"/>
    </row>
    <row r="170" ht="15.0" hidden="1" customHeight="1">
      <c r="A170" s="4" t="s">
        <v>19</v>
      </c>
      <c r="B170" s="4" t="str">
        <f t="shared" si="1"/>
        <v>FASTFoxtel Sch Outer</v>
      </c>
      <c r="C170" s="4" t="str">
        <f>VLOOKUP(B170,'Splunk Report'!A:A,1,FALSE)</f>
        <v>FASTFoxtel Sch Outer</v>
      </c>
      <c r="D170" s="4" t="s">
        <v>20</v>
      </c>
      <c r="E170" s="4" t="s">
        <v>241</v>
      </c>
      <c r="F170" s="4" t="s">
        <v>242</v>
      </c>
      <c r="G170" s="4" t="s">
        <v>15</v>
      </c>
      <c r="H170" s="4">
        <v>100.0</v>
      </c>
      <c r="I170" s="4" t="s">
        <v>23</v>
      </c>
      <c r="J170" s="4"/>
      <c r="K170" s="5">
        <v>44929.0</v>
      </c>
      <c r="L170" s="4"/>
    </row>
    <row r="171" ht="15.0" hidden="1" customHeight="1">
      <c r="A171" s="4" t="s">
        <v>19</v>
      </c>
      <c r="B171" s="4" t="str">
        <f t="shared" si="1"/>
        <v>FASTFoxtel Sch Outer</v>
      </c>
      <c r="C171" s="4" t="str">
        <f>VLOOKUP(B171,'Splunk Report'!A:A,1,FALSE)</f>
        <v>FASTFoxtel Sch Outer</v>
      </c>
      <c r="D171" s="4" t="s">
        <v>20</v>
      </c>
      <c r="E171" s="4" t="s">
        <v>241</v>
      </c>
      <c r="F171" s="4" t="s">
        <v>242</v>
      </c>
      <c r="G171" s="4" t="s">
        <v>15</v>
      </c>
      <c r="H171" s="4">
        <v>100.0</v>
      </c>
      <c r="I171" s="4" t="s">
        <v>23</v>
      </c>
      <c r="J171" s="4"/>
      <c r="K171" s="5">
        <v>44929.0</v>
      </c>
      <c r="L171" s="4"/>
    </row>
    <row r="172" ht="15.0" hidden="1" customHeight="1">
      <c r="A172" s="4" t="s">
        <v>19</v>
      </c>
      <c r="B172" s="4" t="str">
        <f t="shared" si="1"/>
        <v>FASTFoxtel Sch Regional</v>
      </c>
      <c r="C172" s="4" t="str">
        <f>VLOOKUP(B172,'Splunk Report'!A:A,1,FALSE)</f>
        <v>FASTFoxtel Sch Regional</v>
      </c>
      <c r="D172" s="4" t="s">
        <v>20</v>
      </c>
      <c r="E172" s="4" t="s">
        <v>243</v>
      </c>
      <c r="F172" s="4" t="s">
        <v>244</v>
      </c>
      <c r="G172" s="4" t="s">
        <v>15</v>
      </c>
      <c r="H172" s="4">
        <v>100.0</v>
      </c>
      <c r="I172" s="4" t="s">
        <v>23</v>
      </c>
      <c r="J172" s="4"/>
      <c r="K172" s="5">
        <v>44929.0</v>
      </c>
      <c r="L172" s="4"/>
    </row>
    <row r="173" ht="15.0" hidden="1" customHeight="1">
      <c r="A173" s="4" t="s">
        <v>19</v>
      </c>
      <c r="B173" s="4" t="str">
        <f t="shared" si="1"/>
        <v>FASTFoxtel Sch Regional</v>
      </c>
      <c r="C173" s="4" t="str">
        <f>VLOOKUP(B173,'Splunk Report'!A:A,1,FALSE)</f>
        <v>FASTFoxtel Sch Regional</v>
      </c>
      <c r="D173" s="4" t="s">
        <v>20</v>
      </c>
      <c r="E173" s="4" t="s">
        <v>243</v>
      </c>
      <c r="F173" s="4" t="s">
        <v>244</v>
      </c>
      <c r="G173" s="4" t="s">
        <v>15</v>
      </c>
      <c r="H173" s="4">
        <v>100.0</v>
      </c>
      <c r="I173" s="4" t="s">
        <v>23</v>
      </c>
      <c r="J173" s="4"/>
      <c r="K173" s="5">
        <v>44929.0</v>
      </c>
      <c r="L173" s="4"/>
    </row>
    <row r="174" ht="15.0" hidden="1" customHeight="1">
      <c r="A174" s="4" t="s">
        <v>19</v>
      </c>
      <c r="B174" s="4" t="str">
        <f t="shared" si="1"/>
        <v>FASTFoxtel Sch Regional</v>
      </c>
      <c r="C174" s="4" t="str">
        <f>VLOOKUP(B174,'Splunk Report'!A:A,1,FALSE)</f>
        <v>FASTFoxtel Sch Regional</v>
      </c>
      <c r="D174" s="4" t="s">
        <v>20</v>
      </c>
      <c r="E174" s="4" t="s">
        <v>243</v>
      </c>
      <c r="F174" s="4" t="s">
        <v>244</v>
      </c>
      <c r="G174" s="4" t="s">
        <v>15</v>
      </c>
      <c r="H174" s="4">
        <v>100.0</v>
      </c>
      <c r="I174" s="4" t="s">
        <v>23</v>
      </c>
      <c r="J174" s="4"/>
      <c r="K174" s="5">
        <v>44929.0</v>
      </c>
      <c r="L174" s="4"/>
    </row>
    <row r="175" ht="15.0" hidden="1" customHeight="1">
      <c r="A175" s="4" t="s">
        <v>19</v>
      </c>
      <c r="B175" s="4" t="str">
        <f t="shared" si="1"/>
        <v>FASTFoxtel Sch Regional</v>
      </c>
      <c r="C175" s="4" t="str">
        <f>VLOOKUP(B175,'Splunk Report'!A:A,1,FALSE)</f>
        <v>FASTFoxtel Sch Regional</v>
      </c>
      <c r="D175" s="4" t="s">
        <v>20</v>
      </c>
      <c r="E175" s="4" t="s">
        <v>243</v>
      </c>
      <c r="F175" s="4" t="s">
        <v>244</v>
      </c>
      <c r="G175" s="4" t="s">
        <v>15</v>
      </c>
      <c r="H175" s="4">
        <v>100.0</v>
      </c>
      <c r="I175" s="4" t="s">
        <v>23</v>
      </c>
      <c r="J175" s="4"/>
      <c r="K175" s="5">
        <v>44929.0</v>
      </c>
      <c r="L175" s="4"/>
    </row>
    <row r="176" ht="15.0" hidden="1" customHeight="1">
      <c r="A176" s="4" t="s">
        <v>19</v>
      </c>
      <c r="B176" s="4" t="str">
        <f t="shared" si="1"/>
        <v>FASTFoxtell Adhoc</v>
      </c>
      <c r="C176" s="4" t="str">
        <f>VLOOKUP(B176,'Splunk Report'!A:A,1,FALSE)</f>
        <v>FASTFoxtell Adhoc</v>
      </c>
      <c r="D176" s="4" t="s">
        <v>20</v>
      </c>
      <c r="E176" s="4" t="s">
        <v>245</v>
      </c>
      <c r="F176" s="4" t="s">
        <v>221</v>
      </c>
      <c r="G176" s="4" t="s">
        <v>15</v>
      </c>
      <c r="H176" s="4">
        <v>100.0</v>
      </c>
      <c r="I176" s="4" t="s">
        <v>23</v>
      </c>
      <c r="J176" s="4"/>
      <c r="K176" s="5">
        <v>44929.0</v>
      </c>
      <c r="L176" s="4"/>
    </row>
    <row r="177" ht="15.0" hidden="1" customHeight="1">
      <c r="A177" s="4" t="s">
        <v>19</v>
      </c>
      <c r="B177" s="4" t="str">
        <f t="shared" si="1"/>
        <v>FASTFoxtell Futile</v>
      </c>
      <c r="C177" s="4" t="str">
        <f>VLOOKUP(B177,'Splunk Report'!A:A,1,FALSE)</f>
        <v>FASTFoxtell Futile</v>
      </c>
      <c r="D177" s="4" t="s">
        <v>20</v>
      </c>
      <c r="E177" s="4" t="s">
        <v>246</v>
      </c>
      <c r="F177" s="4" t="s">
        <v>247</v>
      </c>
      <c r="G177" s="4" t="s">
        <v>15</v>
      </c>
      <c r="H177" s="4">
        <v>100.0</v>
      </c>
      <c r="I177" s="4" t="s">
        <v>23</v>
      </c>
      <c r="J177" s="4"/>
      <c r="K177" s="5">
        <v>44929.0</v>
      </c>
      <c r="L177" s="4"/>
    </row>
    <row r="178" ht="15.0" hidden="1" customHeight="1">
      <c r="A178" s="4" t="s">
        <v>19</v>
      </c>
      <c r="B178" s="4" t="str">
        <f t="shared" si="1"/>
        <v>FASTFreight for Toll Fast</v>
      </c>
      <c r="C178" s="4" t="str">
        <f>VLOOKUP(B178,'Splunk Report'!A:A,1,FALSE)</f>
        <v>FASTFreight for Toll Fast</v>
      </c>
      <c r="D178" s="4" t="s">
        <v>20</v>
      </c>
      <c r="E178" s="4" t="s">
        <v>248</v>
      </c>
      <c r="F178" s="4" t="s">
        <v>249</v>
      </c>
      <c r="G178" s="4" t="s">
        <v>15</v>
      </c>
      <c r="H178" s="4">
        <v>100.0</v>
      </c>
      <c r="I178" s="4" t="s">
        <v>23</v>
      </c>
      <c r="J178" s="4"/>
      <c r="K178" s="5">
        <v>44929.0</v>
      </c>
      <c r="L178" s="4"/>
    </row>
    <row r="179" ht="15.0" hidden="1" customHeight="1">
      <c r="A179" s="4" t="s">
        <v>19</v>
      </c>
      <c r="B179" s="4" t="str">
        <f t="shared" si="1"/>
        <v>FASTFUT</v>
      </c>
      <c r="C179" s="4" t="str">
        <f>VLOOKUP(B179,'Splunk Report'!A:A,1,FALSE)</f>
        <v>FASTFUT</v>
      </c>
      <c r="D179" s="4" t="s">
        <v>20</v>
      </c>
      <c r="E179" s="4" t="s">
        <v>250</v>
      </c>
      <c r="F179" s="4" t="s">
        <v>251</v>
      </c>
      <c r="G179" s="4" t="s">
        <v>15</v>
      </c>
      <c r="H179" s="4">
        <v>100.0</v>
      </c>
      <c r="I179" s="4" t="s">
        <v>23</v>
      </c>
      <c r="J179" s="4"/>
      <c r="K179" s="5">
        <v>44929.0</v>
      </c>
      <c r="L179" s="4"/>
    </row>
    <row r="180" ht="15.0" hidden="1" customHeight="1">
      <c r="A180" s="4" t="s">
        <v>19</v>
      </c>
      <c r="B180" s="4" t="str">
        <f t="shared" si="1"/>
        <v>FASTHalf Tonne Tray Standard</v>
      </c>
      <c r="C180" s="4" t="str">
        <f>VLOOKUP(B180,'Splunk Report'!A:A,1,FALSE)</f>
        <v>FASTHalf Tonne Tray Standard</v>
      </c>
      <c r="D180" s="4" t="s">
        <v>20</v>
      </c>
      <c r="E180" s="4" t="s">
        <v>252</v>
      </c>
      <c r="F180" s="4" t="s">
        <v>253</v>
      </c>
      <c r="G180" s="4" t="s">
        <v>15</v>
      </c>
      <c r="H180" s="4">
        <v>100.0</v>
      </c>
      <c r="I180" s="4" t="s">
        <v>23</v>
      </c>
      <c r="J180" s="4"/>
      <c r="K180" s="5">
        <v>44929.0</v>
      </c>
      <c r="L180" s="4"/>
    </row>
    <row r="181" ht="15.0" hidden="1" customHeight="1">
      <c r="A181" s="4" t="s">
        <v>19</v>
      </c>
      <c r="B181" s="4" t="str">
        <f t="shared" si="1"/>
        <v>FASTHalf Tonne Tray Standard</v>
      </c>
      <c r="C181" s="4" t="str">
        <f>VLOOKUP(B181,'Splunk Report'!A:A,1,FALSE)</f>
        <v>FASTHalf Tonne Tray Standard</v>
      </c>
      <c r="D181" s="4" t="s">
        <v>20</v>
      </c>
      <c r="E181" s="4" t="s">
        <v>252</v>
      </c>
      <c r="F181" s="4" t="s">
        <v>253</v>
      </c>
      <c r="G181" s="4" t="s">
        <v>15</v>
      </c>
      <c r="H181" s="4">
        <v>100.0</v>
      </c>
      <c r="I181" s="4" t="s">
        <v>23</v>
      </c>
      <c r="J181" s="4"/>
      <c r="K181" s="5">
        <v>44929.0</v>
      </c>
      <c r="L181" s="4"/>
    </row>
    <row r="182" ht="15.0" hidden="1" customHeight="1">
      <c r="A182" s="4" t="s">
        <v>19</v>
      </c>
      <c r="B182" s="4" t="str">
        <f t="shared" si="1"/>
        <v>FASTHalf Tonne Tray Standard</v>
      </c>
      <c r="C182" s="4" t="str">
        <f>VLOOKUP(B182,'Splunk Report'!A:A,1,FALSE)</f>
        <v>FASTHalf Tonne Tray Standard</v>
      </c>
      <c r="D182" s="4" t="s">
        <v>20</v>
      </c>
      <c r="E182" s="4" t="s">
        <v>252</v>
      </c>
      <c r="F182" s="4" t="s">
        <v>253</v>
      </c>
      <c r="G182" s="4" t="s">
        <v>15</v>
      </c>
      <c r="H182" s="4">
        <v>100.0</v>
      </c>
      <c r="I182" s="4" t="s">
        <v>23</v>
      </c>
      <c r="J182" s="4"/>
      <c r="K182" s="5">
        <v>44929.0</v>
      </c>
      <c r="L182" s="4"/>
    </row>
    <row r="183" ht="15.0" hidden="1" customHeight="1">
      <c r="A183" s="4" t="s">
        <v>19</v>
      </c>
      <c r="B183" s="4" t="str">
        <f t="shared" si="1"/>
        <v>FASTHalf Tonne Tray Standard</v>
      </c>
      <c r="C183" s="4" t="str">
        <f>VLOOKUP(B183,'Splunk Report'!A:A,1,FALSE)</f>
        <v>FASTHalf Tonne Tray Standard</v>
      </c>
      <c r="D183" s="4" t="s">
        <v>20</v>
      </c>
      <c r="E183" s="4" t="s">
        <v>252</v>
      </c>
      <c r="F183" s="4" t="s">
        <v>253</v>
      </c>
      <c r="G183" s="4" t="s">
        <v>15</v>
      </c>
      <c r="H183" s="4">
        <v>100.0</v>
      </c>
      <c r="I183" s="4" t="s">
        <v>23</v>
      </c>
      <c r="J183" s="4"/>
      <c r="K183" s="5">
        <v>44929.0</v>
      </c>
      <c r="L183" s="4"/>
    </row>
    <row r="184" ht="15.0" hidden="1" customHeight="1">
      <c r="A184" s="4" t="s">
        <v>19</v>
      </c>
      <c r="B184" s="4" t="str">
        <f t="shared" si="1"/>
        <v>FASTHalf Tonne Tray Standard</v>
      </c>
      <c r="C184" s="4" t="str">
        <f>VLOOKUP(B184,'Splunk Report'!A:A,1,FALSE)</f>
        <v>FASTHalf Tonne Tray Standard</v>
      </c>
      <c r="D184" s="4" t="s">
        <v>20</v>
      </c>
      <c r="E184" s="4" t="s">
        <v>252</v>
      </c>
      <c r="F184" s="4" t="s">
        <v>253</v>
      </c>
      <c r="G184" s="4" t="s">
        <v>15</v>
      </c>
      <c r="H184" s="4">
        <v>100.0</v>
      </c>
      <c r="I184" s="4" t="s">
        <v>23</v>
      </c>
      <c r="J184" s="4"/>
      <c r="K184" s="5">
        <v>44929.0</v>
      </c>
      <c r="L184" s="4"/>
    </row>
    <row r="185" ht="15.0" hidden="1" customHeight="1">
      <c r="A185" s="4" t="s">
        <v>19</v>
      </c>
      <c r="B185" s="4" t="str">
        <f t="shared" si="1"/>
        <v>FASTHalf Tonne Van Standard</v>
      </c>
      <c r="C185" s="4" t="str">
        <f>VLOOKUP(B185,'Splunk Report'!A:A,1,FALSE)</f>
        <v>FASTHalf Tonne Van Standard</v>
      </c>
      <c r="D185" s="4" t="s">
        <v>20</v>
      </c>
      <c r="E185" s="4" t="s">
        <v>254</v>
      </c>
      <c r="F185" s="4" t="s">
        <v>255</v>
      </c>
      <c r="G185" s="4" t="s">
        <v>15</v>
      </c>
      <c r="H185" s="4">
        <v>100.0</v>
      </c>
      <c r="I185" s="4" t="s">
        <v>23</v>
      </c>
      <c r="J185" s="4"/>
      <c r="K185" s="5">
        <v>44929.0</v>
      </c>
      <c r="L185" s="4"/>
    </row>
    <row r="186" ht="15.0" hidden="1" customHeight="1">
      <c r="A186" s="4" t="s">
        <v>19</v>
      </c>
      <c r="B186" s="4" t="str">
        <f t="shared" si="1"/>
        <v>FASTHalf Tonne Van Standard</v>
      </c>
      <c r="C186" s="4" t="str">
        <f>VLOOKUP(B186,'Splunk Report'!A:A,1,FALSE)</f>
        <v>FASTHalf Tonne Van Standard</v>
      </c>
      <c r="D186" s="4" t="s">
        <v>20</v>
      </c>
      <c r="E186" s="4" t="s">
        <v>254</v>
      </c>
      <c r="F186" s="4" t="s">
        <v>255</v>
      </c>
      <c r="G186" s="4" t="s">
        <v>15</v>
      </c>
      <c r="H186" s="4">
        <v>100.0</v>
      </c>
      <c r="I186" s="4" t="s">
        <v>23</v>
      </c>
      <c r="J186" s="4"/>
      <c r="K186" s="5">
        <v>44929.0</v>
      </c>
      <c r="L186" s="4"/>
    </row>
    <row r="187" ht="15.0" hidden="1" customHeight="1">
      <c r="A187" s="4" t="s">
        <v>19</v>
      </c>
      <c r="B187" s="4" t="str">
        <f t="shared" si="1"/>
        <v>FASTHalf Tonne Van Standard</v>
      </c>
      <c r="C187" s="4" t="str">
        <f>VLOOKUP(B187,'Splunk Report'!A:A,1,FALSE)</f>
        <v>FASTHalf Tonne Van Standard</v>
      </c>
      <c r="D187" s="4" t="s">
        <v>20</v>
      </c>
      <c r="E187" s="4" t="s">
        <v>254</v>
      </c>
      <c r="F187" s="4" t="s">
        <v>255</v>
      </c>
      <c r="G187" s="4" t="s">
        <v>15</v>
      </c>
      <c r="H187" s="4">
        <v>100.0</v>
      </c>
      <c r="I187" s="4" t="s">
        <v>23</v>
      </c>
      <c r="J187" s="4"/>
      <c r="K187" s="5">
        <v>44929.0</v>
      </c>
      <c r="L187" s="4"/>
    </row>
    <row r="188" ht="15.0" hidden="1" customHeight="1">
      <c r="A188" s="4" t="s">
        <v>19</v>
      </c>
      <c r="B188" s="4" t="str">
        <f t="shared" si="1"/>
        <v>FASTHalf Tonne Van Standard</v>
      </c>
      <c r="C188" s="4" t="str">
        <f>VLOOKUP(B188,'Splunk Report'!A:A,1,FALSE)</f>
        <v>FASTHalf Tonne Van Standard</v>
      </c>
      <c r="D188" s="4" t="s">
        <v>20</v>
      </c>
      <c r="E188" s="4" t="s">
        <v>254</v>
      </c>
      <c r="F188" s="4" t="s">
        <v>255</v>
      </c>
      <c r="G188" s="4" t="s">
        <v>15</v>
      </c>
      <c r="H188" s="4">
        <v>100.0</v>
      </c>
      <c r="I188" s="4" t="s">
        <v>23</v>
      </c>
      <c r="J188" s="4"/>
      <c r="K188" s="5">
        <v>44929.0</v>
      </c>
      <c r="L188" s="4"/>
    </row>
    <row r="189" ht="15.0" hidden="1" customHeight="1">
      <c r="A189" s="4" t="s">
        <v>19</v>
      </c>
      <c r="B189" s="4" t="str">
        <f t="shared" si="1"/>
        <v>FASTHalf Tonne Van Standard</v>
      </c>
      <c r="C189" s="4" t="str">
        <f>VLOOKUP(B189,'Splunk Report'!A:A,1,FALSE)</f>
        <v>FASTHalf Tonne Van Standard</v>
      </c>
      <c r="D189" s="4" t="s">
        <v>20</v>
      </c>
      <c r="E189" s="4" t="s">
        <v>254</v>
      </c>
      <c r="F189" s="4" t="s">
        <v>255</v>
      </c>
      <c r="G189" s="4" t="s">
        <v>15</v>
      </c>
      <c r="H189" s="4">
        <v>100.0</v>
      </c>
      <c r="I189" s="4" t="s">
        <v>23</v>
      </c>
      <c r="J189" s="4"/>
      <c r="K189" s="5">
        <v>44929.0</v>
      </c>
      <c r="L189" s="4"/>
    </row>
    <row r="190" ht="15.0" hidden="1" customHeight="1">
      <c r="A190" s="4" t="s">
        <v>19</v>
      </c>
      <c r="B190" s="4" t="str">
        <f t="shared" si="1"/>
        <v>FASTHalf Van 5 Speed</v>
      </c>
      <c r="C190" s="4" t="str">
        <f>VLOOKUP(B190,'Splunk Report'!A:A,1,FALSE)</f>
        <v>FASTHalf Van 5 Speed</v>
      </c>
      <c r="D190" s="4" t="s">
        <v>20</v>
      </c>
      <c r="E190" s="4" t="s">
        <v>256</v>
      </c>
      <c r="F190" s="4" t="s">
        <v>257</v>
      </c>
      <c r="G190" s="4" t="s">
        <v>15</v>
      </c>
      <c r="H190" s="4">
        <v>100.0</v>
      </c>
      <c r="I190" s="4" t="s">
        <v>23</v>
      </c>
      <c r="J190" s="4"/>
      <c r="K190" s="5">
        <v>44929.0</v>
      </c>
      <c r="L190" s="4"/>
    </row>
    <row r="191" ht="15.0" hidden="1" customHeight="1">
      <c r="A191" s="4" t="s">
        <v>19</v>
      </c>
      <c r="B191" s="4" t="str">
        <f t="shared" si="1"/>
        <v>FASTHalf Van Turbo</v>
      </c>
      <c r="C191" s="4" t="str">
        <f>VLOOKUP(B191,'Splunk Report'!A:A,1,FALSE)</f>
        <v>FASTHalf Van Turbo</v>
      </c>
      <c r="D191" s="4" t="s">
        <v>20</v>
      </c>
      <c r="E191" s="4" t="s">
        <v>258</v>
      </c>
      <c r="F191" s="4" t="s">
        <v>259</v>
      </c>
      <c r="G191" s="4" t="s">
        <v>15</v>
      </c>
      <c r="H191" s="4">
        <v>100.0</v>
      </c>
      <c r="I191" s="4" t="s">
        <v>23</v>
      </c>
      <c r="J191" s="4"/>
      <c r="K191" s="5">
        <v>44929.0</v>
      </c>
      <c r="L191" s="4"/>
    </row>
    <row r="192" ht="15.0" hidden="1" customHeight="1">
      <c r="A192" s="4" t="s">
        <v>19</v>
      </c>
      <c r="B192" s="4" t="str">
        <f t="shared" si="1"/>
        <v>FASTHand Trolley 5 Speed</v>
      </c>
      <c r="C192" s="4" t="str">
        <f>VLOOKUP(B192,'Splunk Report'!A:A,1,FALSE)</f>
        <v>FASTHand Trolley 5 Speed</v>
      </c>
      <c r="D192" s="4" t="s">
        <v>20</v>
      </c>
      <c r="E192" s="4" t="s">
        <v>260</v>
      </c>
      <c r="F192" s="4" t="s">
        <v>261</v>
      </c>
      <c r="G192" s="4" t="s">
        <v>15</v>
      </c>
      <c r="H192" s="4">
        <v>100.0</v>
      </c>
      <c r="I192" s="4" t="s">
        <v>23</v>
      </c>
      <c r="J192" s="4"/>
      <c r="K192" s="5">
        <v>44929.0</v>
      </c>
      <c r="L192" s="4"/>
    </row>
    <row r="193" ht="15.0" hidden="1" customHeight="1">
      <c r="A193" s="4" t="s">
        <v>19</v>
      </c>
      <c r="B193" s="4" t="str">
        <f t="shared" si="1"/>
        <v>FASTHand Trolley Turbo</v>
      </c>
      <c r="C193" s="4" t="str">
        <f>VLOOKUP(B193,'Splunk Report'!A:A,1,FALSE)</f>
        <v>FASTHand Trolley Turbo</v>
      </c>
      <c r="D193" s="4" t="s">
        <v>20</v>
      </c>
      <c r="E193" s="4" t="s">
        <v>262</v>
      </c>
      <c r="F193" s="4" t="s">
        <v>263</v>
      </c>
      <c r="G193" s="4" t="s">
        <v>15</v>
      </c>
      <c r="H193" s="4">
        <v>100.0</v>
      </c>
      <c r="I193" s="4" t="s">
        <v>23</v>
      </c>
      <c r="J193" s="4"/>
      <c r="K193" s="5">
        <v>44929.0</v>
      </c>
      <c r="L193" s="4"/>
    </row>
    <row r="194" ht="15.0" hidden="1" customHeight="1">
      <c r="A194" s="4" t="s">
        <v>19</v>
      </c>
      <c r="B194" s="4" t="str">
        <f t="shared" si="1"/>
        <v>FASTHatch Express</v>
      </c>
      <c r="C194" s="4" t="str">
        <f>VLOOKUP(B194,'Splunk Report'!A:A,1,FALSE)</f>
        <v>FASTHatch Express</v>
      </c>
      <c r="D194" s="4" t="s">
        <v>20</v>
      </c>
      <c r="E194" s="4" t="s">
        <v>264</v>
      </c>
      <c r="F194" s="4" t="s">
        <v>265</v>
      </c>
      <c r="G194" s="4" t="s">
        <v>15</v>
      </c>
      <c r="H194" s="4">
        <v>100.0</v>
      </c>
      <c r="I194" s="4" t="s">
        <v>23</v>
      </c>
      <c r="J194" s="4"/>
      <c r="K194" s="5">
        <v>44929.0</v>
      </c>
      <c r="L194" s="4"/>
    </row>
    <row r="195" ht="15.0" hidden="1" customHeight="1">
      <c r="A195" s="4" t="s">
        <v>19</v>
      </c>
      <c r="B195" s="4" t="str">
        <f t="shared" si="1"/>
        <v>FASTHatch Express</v>
      </c>
      <c r="C195" s="4" t="str">
        <f>VLOOKUP(B195,'Splunk Report'!A:A,1,FALSE)</f>
        <v>FASTHatch Express</v>
      </c>
      <c r="D195" s="4" t="s">
        <v>20</v>
      </c>
      <c r="E195" s="4" t="s">
        <v>264</v>
      </c>
      <c r="F195" s="4" t="s">
        <v>265</v>
      </c>
      <c r="G195" s="4" t="s">
        <v>15</v>
      </c>
      <c r="H195" s="4">
        <v>100.0</v>
      </c>
      <c r="I195" s="4" t="s">
        <v>23</v>
      </c>
      <c r="J195" s="4"/>
      <c r="K195" s="5">
        <v>44929.0</v>
      </c>
      <c r="L195" s="4"/>
    </row>
    <row r="196" ht="15.0" hidden="1" customHeight="1">
      <c r="A196" s="4" t="s">
        <v>19</v>
      </c>
      <c r="B196" s="4" t="str">
        <f t="shared" si="1"/>
        <v>FASTHatch P1</v>
      </c>
      <c r="C196" s="4" t="str">
        <f>VLOOKUP(B196,'Splunk Report'!A:A,1,FALSE)</f>
        <v>FASTHatch P1</v>
      </c>
      <c r="D196" s="4" t="s">
        <v>20</v>
      </c>
      <c r="E196" s="4" t="s">
        <v>266</v>
      </c>
      <c r="F196" s="4" t="s">
        <v>267</v>
      </c>
      <c r="G196" s="4" t="s">
        <v>15</v>
      </c>
      <c r="H196" s="4">
        <v>100.0</v>
      </c>
      <c r="I196" s="4" t="s">
        <v>23</v>
      </c>
      <c r="J196" s="4"/>
      <c r="K196" s="5">
        <v>44929.0</v>
      </c>
      <c r="L196" s="4"/>
    </row>
    <row r="197" ht="15.0" hidden="1" customHeight="1">
      <c r="A197" s="4" t="s">
        <v>19</v>
      </c>
      <c r="B197" s="4" t="str">
        <f t="shared" si="1"/>
        <v>FASTHatch Priority 1</v>
      </c>
      <c r="C197" s="4" t="str">
        <f>VLOOKUP(B197,'Splunk Report'!A:A,1,FALSE)</f>
        <v>FASTHatch Priority 1</v>
      </c>
      <c r="D197" s="4" t="s">
        <v>20</v>
      </c>
      <c r="E197" s="4" t="s">
        <v>268</v>
      </c>
      <c r="F197" s="4" t="s">
        <v>267</v>
      </c>
      <c r="G197" s="4" t="s">
        <v>15</v>
      </c>
      <c r="H197" s="4">
        <v>100.0</v>
      </c>
      <c r="I197" s="4" t="s">
        <v>23</v>
      </c>
      <c r="J197" s="4"/>
      <c r="K197" s="5">
        <v>44929.0</v>
      </c>
      <c r="L197" s="4"/>
    </row>
    <row r="198" ht="15.0" hidden="1" customHeight="1">
      <c r="A198" s="4" t="s">
        <v>19</v>
      </c>
      <c r="B198" s="4" t="str">
        <f t="shared" si="1"/>
        <v>FASTHatch Standard</v>
      </c>
      <c r="C198" s="4" t="str">
        <f>VLOOKUP(B198,'Splunk Report'!A:A,1,FALSE)</f>
        <v>FASTHatch Standard</v>
      </c>
      <c r="D198" s="4" t="s">
        <v>20</v>
      </c>
      <c r="E198" s="4" t="s">
        <v>269</v>
      </c>
      <c r="F198" s="4" t="s">
        <v>270</v>
      </c>
      <c r="G198" s="4" t="s">
        <v>15</v>
      </c>
      <c r="H198" s="4">
        <v>100.0</v>
      </c>
      <c r="I198" s="4" t="s">
        <v>23</v>
      </c>
      <c r="J198" s="4"/>
      <c r="K198" s="5">
        <v>44929.0</v>
      </c>
      <c r="L198" s="4"/>
    </row>
    <row r="199" ht="15.0" hidden="1" customHeight="1">
      <c r="A199" s="4" t="s">
        <v>19</v>
      </c>
      <c r="B199" s="4" t="str">
        <f t="shared" si="1"/>
        <v>FASTHatch Standard</v>
      </c>
      <c r="C199" s="4" t="str">
        <f>VLOOKUP(B199,'Splunk Report'!A:A,1,FALSE)</f>
        <v>FASTHatch Standard</v>
      </c>
      <c r="D199" s="4" t="s">
        <v>20</v>
      </c>
      <c r="E199" s="4" t="s">
        <v>269</v>
      </c>
      <c r="F199" s="4" t="s">
        <v>270</v>
      </c>
      <c r="G199" s="4" t="s">
        <v>15</v>
      </c>
      <c r="H199" s="4">
        <v>100.0</v>
      </c>
      <c r="I199" s="4" t="s">
        <v>23</v>
      </c>
      <c r="J199" s="4"/>
      <c r="K199" s="5">
        <v>44929.0</v>
      </c>
      <c r="L199" s="4"/>
    </row>
    <row r="200" ht="15.0" hidden="1" customHeight="1">
      <c r="A200" s="4" t="s">
        <v>19</v>
      </c>
      <c r="B200" s="4" t="str">
        <f t="shared" si="1"/>
        <v>FASTHatch Standard</v>
      </c>
      <c r="C200" s="4" t="str">
        <f>VLOOKUP(B200,'Splunk Report'!A:A,1,FALSE)</f>
        <v>FASTHatch Standard</v>
      </c>
      <c r="D200" s="4" t="s">
        <v>20</v>
      </c>
      <c r="E200" s="4" t="s">
        <v>269</v>
      </c>
      <c r="F200" s="4" t="s">
        <v>271</v>
      </c>
      <c r="G200" s="4" t="s">
        <v>15</v>
      </c>
      <c r="H200" s="4">
        <v>100.0</v>
      </c>
      <c r="I200" s="4" t="s">
        <v>23</v>
      </c>
      <c r="J200" s="4"/>
      <c r="K200" s="5">
        <v>44929.0</v>
      </c>
      <c r="L200" s="4"/>
    </row>
    <row r="201" ht="15.0" hidden="1" customHeight="1">
      <c r="A201" s="4" t="s">
        <v>19</v>
      </c>
      <c r="B201" s="4" t="str">
        <f t="shared" si="1"/>
        <v>FASTHatch Standard</v>
      </c>
      <c r="C201" s="4" t="str">
        <f>VLOOKUP(B201,'Splunk Report'!A:A,1,FALSE)</f>
        <v>FASTHatch Standard</v>
      </c>
      <c r="D201" s="4" t="s">
        <v>20</v>
      </c>
      <c r="E201" s="4" t="s">
        <v>269</v>
      </c>
      <c r="F201" s="4" t="s">
        <v>272</v>
      </c>
      <c r="G201" s="4" t="s">
        <v>15</v>
      </c>
      <c r="H201" s="4">
        <v>100.0</v>
      </c>
      <c r="I201" s="4" t="s">
        <v>23</v>
      </c>
      <c r="J201" s="4"/>
      <c r="K201" s="5">
        <v>44929.0</v>
      </c>
      <c r="L201" s="4"/>
    </row>
    <row r="202" ht="15.0" hidden="1" customHeight="1">
      <c r="A202" s="4" t="s">
        <v>19</v>
      </c>
      <c r="B202" s="4" t="str">
        <f t="shared" si="1"/>
        <v>FASTHatch Standard</v>
      </c>
      <c r="C202" s="4" t="str">
        <f>VLOOKUP(B202,'Splunk Report'!A:A,1,FALSE)</f>
        <v>FASTHatch Standard</v>
      </c>
      <c r="D202" s="4" t="s">
        <v>20</v>
      </c>
      <c r="E202" s="4" t="s">
        <v>269</v>
      </c>
      <c r="F202" s="4" t="s">
        <v>271</v>
      </c>
      <c r="G202" s="4" t="s">
        <v>15</v>
      </c>
      <c r="H202" s="4">
        <v>100.0</v>
      </c>
      <c r="I202" s="4" t="s">
        <v>23</v>
      </c>
      <c r="J202" s="4"/>
      <c r="K202" s="5">
        <v>44929.0</v>
      </c>
      <c r="L202" s="4"/>
    </row>
    <row r="203" ht="15.0" hidden="1" customHeight="1">
      <c r="A203" s="4" t="s">
        <v>19</v>
      </c>
      <c r="B203" s="4" t="str">
        <f t="shared" si="1"/>
        <v>FASTHatch Standard</v>
      </c>
      <c r="C203" s="4" t="str">
        <f>VLOOKUP(B203,'Splunk Report'!A:A,1,FALSE)</f>
        <v>FASTHatch Standard</v>
      </c>
      <c r="D203" s="4" t="s">
        <v>20</v>
      </c>
      <c r="E203" s="4" t="s">
        <v>269</v>
      </c>
      <c r="F203" s="4" t="s">
        <v>272</v>
      </c>
      <c r="G203" s="4" t="s">
        <v>15</v>
      </c>
      <c r="H203" s="4">
        <v>100.0</v>
      </c>
      <c r="I203" s="4" t="s">
        <v>23</v>
      </c>
      <c r="J203" s="4"/>
      <c r="K203" s="5">
        <v>44929.0</v>
      </c>
      <c r="L203" s="4"/>
    </row>
    <row r="204" ht="15.0" hidden="1" customHeight="1">
      <c r="A204" s="4" t="s">
        <v>19</v>
      </c>
      <c r="B204" s="4" t="str">
        <f t="shared" si="1"/>
        <v>FASTHatch Standard</v>
      </c>
      <c r="C204" s="4" t="str">
        <f>VLOOKUP(B204,'Splunk Report'!A:A,1,FALSE)</f>
        <v>FASTHatch Standard</v>
      </c>
      <c r="D204" s="4" t="s">
        <v>20</v>
      </c>
      <c r="E204" s="4" t="s">
        <v>269</v>
      </c>
      <c r="F204" s="4" t="s">
        <v>271</v>
      </c>
      <c r="G204" s="4" t="s">
        <v>15</v>
      </c>
      <c r="H204" s="4">
        <v>100.0</v>
      </c>
      <c r="I204" s="4" t="s">
        <v>23</v>
      </c>
      <c r="J204" s="4"/>
      <c r="K204" s="5">
        <v>44929.0</v>
      </c>
      <c r="L204" s="4"/>
    </row>
    <row r="205" ht="15.0" hidden="1" customHeight="1">
      <c r="A205" s="4" t="s">
        <v>19</v>
      </c>
      <c r="B205" s="4" t="str">
        <f t="shared" si="1"/>
        <v>FASTHatch Standard</v>
      </c>
      <c r="C205" s="4" t="str">
        <f>VLOOKUP(B205,'Splunk Report'!A:A,1,FALSE)</f>
        <v>FASTHatch Standard</v>
      </c>
      <c r="D205" s="4" t="s">
        <v>20</v>
      </c>
      <c r="E205" s="4" t="s">
        <v>269</v>
      </c>
      <c r="F205" s="4" t="s">
        <v>272</v>
      </c>
      <c r="G205" s="4" t="s">
        <v>15</v>
      </c>
      <c r="H205" s="4">
        <v>100.0</v>
      </c>
      <c r="I205" s="4" t="s">
        <v>23</v>
      </c>
      <c r="J205" s="4"/>
      <c r="K205" s="5">
        <v>44929.0</v>
      </c>
      <c r="L205" s="4"/>
    </row>
    <row r="206" ht="15.0" hidden="1" customHeight="1">
      <c r="A206" s="4" t="s">
        <v>19</v>
      </c>
      <c r="B206" s="4" t="str">
        <f t="shared" si="1"/>
        <v>FASTHatch Standard</v>
      </c>
      <c r="C206" s="4" t="str">
        <f>VLOOKUP(B206,'Splunk Report'!A:A,1,FALSE)</f>
        <v>FASTHatch Standard</v>
      </c>
      <c r="D206" s="4" t="s">
        <v>20</v>
      </c>
      <c r="E206" s="4" t="s">
        <v>269</v>
      </c>
      <c r="F206" s="4" t="s">
        <v>271</v>
      </c>
      <c r="G206" s="4" t="s">
        <v>15</v>
      </c>
      <c r="H206" s="4">
        <v>100.0</v>
      </c>
      <c r="I206" s="4" t="s">
        <v>23</v>
      </c>
      <c r="J206" s="4"/>
      <c r="K206" s="5">
        <v>44929.0</v>
      </c>
      <c r="L206" s="4"/>
    </row>
    <row r="207" ht="15.0" hidden="1" customHeight="1">
      <c r="A207" s="4" t="s">
        <v>19</v>
      </c>
      <c r="B207" s="4" t="str">
        <f t="shared" si="1"/>
        <v>FASTHatch Standard</v>
      </c>
      <c r="C207" s="4" t="str">
        <f>VLOOKUP(B207,'Splunk Report'!A:A,1,FALSE)</f>
        <v>FASTHatch Standard</v>
      </c>
      <c r="D207" s="4" t="s">
        <v>20</v>
      </c>
      <c r="E207" s="4" t="s">
        <v>269</v>
      </c>
      <c r="F207" s="4" t="s">
        <v>272</v>
      </c>
      <c r="G207" s="4" t="s">
        <v>15</v>
      </c>
      <c r="H207" s="4">
        <v>100.0</v>
      </c>
      <c r="I207" s="4" t="s">
        <v>23</v>
      </c>
      <c r="J207" s="4"/>
      <c r="K207" s="5">
        <v>44929.0</v>
      </c>
      <c r="L207" s="4"/>
    </row>
    <row r="208" ht="15.0" hidden="1" customHeight="1">
      <c r="A208" s="4" t="s">
        <v>19</v>
      </c>
      <c r="B208" s="4" t="str">
        <f t="shared" si="1"/>
        <v>FASTHatch Standard</v>
      </c>
      <c r="C208" s="4" t="str">
        <f>VLOOKUP(B208,'Splunk Report'!A:A,1,FALSE)</f>
        <v>FASTHatch Standard</v>
      </c>
      <c r="D208" s="4" t="s">
        <v>20</v>
      </c>
      <c r="E208" s="4" t="s">
        <v>269</v>
      </c>
      <c r="F208" s="4" t="s">
        <v>271</v>
      </c>
      <c r="G208" s="4" t="s">
        <v>15</v>
      </c>
      <c r="H208" s="4">
        <v>100.0</v>
      </c>
      <c r="I208" s="4" t="s">
        <v>23</v>
      </c>
      <c r="J208" s="4"/>
      <c r="K208" s="5">
        <v>44929.0</v>
      </c>
      <c r="L208" s="4"/>
    </row>
    <row r="209" ht="15.0" hidden="1" customHeight="1">
      <c r="A209" s="4" t="s">
        <v>19</v>
      </c>
      <c r="B209" s="4" t="str">
        <f t="shared" si="1"/>
        <v>FASTHatch Standard</v>
      </c>
      <c r="C209" s="4" t="str">
        <f>VLOOKUP(B209,'Splunk Report'!A:A,1,FALSE)</f>
        <v>FASTHatch Standard</v>
      </c>
      <c r="D209" s="4" t="s">
        <v>20</v>
      </c>
      <c r="E209" s="4" t="s">
        <v>269</v>
      </c>
      <c r="F209" s="4" t="s">
        <v>272</v>
      </c>
      <c r="G209" s="4" t="s">
        <v>15</v>
      </c>
      <c r="H209" s="4">
        <v>100.0</v>
      </c>
      <c r="I209" s="4" t="s">
        <v>23</v>
      </c>
      <c r="J209" s="4"/>
      <c r="K209" s="5">
        <v>44929.0</v>
      </c>
      <c r="L209" s="4"/>
    </row>
    <row r="210" ht="15.0" hidden="1" customHeight="1">
      <c r="A210" s="4" t="s">
        <v>19</v>
      </c>
      <c r="B210" s="4" t="str">
        <f t="shared" si="1"/>
        <v>FASTHouse Car Exp</v>
      </c>
      <c r="C210" s="4" t="str">
        <f>VLOOKUP(B210,'Splunk Report'!A:A,1,FALSE)</f>
        <v>FASTHouse Car Exp</v>
      </c>
      <c r="D210" s="4" t="s">
        <v>20</v>
      </c>
      <c r="E210" s="4" t="s">
        <v>273</v>
      </c>
      <c r="F210" s="4" t="s">
        <v>274</v>
      </c>
      <c r="G210" s="4" t="s">
        <v>15</v>
      </c>
      <c r="H210" s="4">
        <v>100.0</v>
      </c>
      <c r="I210" s="4" t="s">
        <v>23</v>
      </c>
      <c r="J210" s="4"/>
      <c r="K210" s="5">
        <v>44929.0</v>
      </c>
      <c r="L210" s="4"/>
    </row>
    <row r="211" ht="15.0" hidden="1" customHeight="1">
      <c r="A211" s="4" t="s">
        <v>19</v>
      </c>
      <c r="B211" s="4" t="str">
        <f t="shared" si="1"/>
        <v>FASTHouse Exp</v>
      </c>
      <c r="C211" s="4" t="str">
        <f>VLOOKUP(B211,'Splunk Report'!A:A,1,FALSE)</f>
        <v>FASTHouse Exp</v>
      </c>
      <c r="D211" s="4" t="s">
        <v>20</v>
      </c>
      <c r="E211" s="4" t="s">
        <v>275</v>
      </c>
      <c r="F211" s="4" t="s">
        <v>276</v>
      </c>
      <c r="G211" s="4" t="s">
        <v>15</v>
      </c>
      <c r="H211" s="4">
        <v>100.0</v>
      </c>
      <c r="I211" s="4" t="s">
        <v>23</v>
      </c>
      <c r="J211" s="4"/>
      <c r="K211" s="5">
        <v>44929.0</v>
      </c>
      <c r="L211" s="4"/>
    </row>
    <row r="212" ht="15.0" hidden="1" customHeight="1">
      <c r="A212" s="4" t="s">
        <v>19</v>
      </c>
      <c r="B212" s="4" t="str">
        <f t="shared" si="1"/>
        <v>FASTHouse Van Exp</v>
      </c>
      <c r="C212" s="4" t="str">
        <f>VLOOKUP(B212,'Splunk Report'!A:A,1,FALSE)</f>
        <v>FASTHouse Van Exp</v>
      </c>
      <c r="D212" s="4" t="s">
        <v>20</v>
      </c>
      <c r="E212" s="4" t="s">
        <v>277</v>
      </c>
      <c r="F212" s="4" t="s">
        <v>278</v>
      </c>
      <c r="G212" s="4" t="s">
        <v>15</v>
      </c>
      <c r="H212" s="4">
        <v>100.0</v>
      </c>
      <c r="I212" s="4" t="s">
        <v>23</v>
      </c>
      <c r="J212" s="4"/>
      <c r="K212" s="5">
        <v>44929.0</v>
      </c>
      <c r="L212" s="4"/>
    </row>
    <row r="213" ht="15.0" hidden="1" customHeight="1">
      <c r="A213" s="4" t="s">
        <v>19</v>
      </c>
      <c r="B213" s="4" t="str">
        <f t="shared" si="1"/>
        <v>FASTHPSA Sameday Service</v>
      </c>
      <c r="C213" s="4" t="str">
        <f>VLOOKUP(B213,'Splunk Report'!A:A,1,FALSE)</f>
        <v>FASTHPSA Sameday Service</v>
      </c>
      <c r="D213" s="4" t="s">
        <v>20</v>
      </c>
      <c r="E213" s="4" t="s">
        <v>279</v>
      </c>
      <c r="F213" s="4" t="s">
        <v>280</v>
      </c>
      <c r="G213" s="4" t="s">
        <v>15</v>
      </c>
      <c r="H213" s="4">
        <v>100.0</v>
      </c>
      <c r="I213" s="4" t="s">
        <v>23</v>
      </c>
      <c r="J213" s="4"/>
      <c r="K213" s="5">
        <v>44929.0</v>
      </c>
      <c r="L213" s="4"/>
    </row>
    <row r="214" ht="15.0" hidden="1" customHeight="1">
      <c r="A214" s="4" t="s">
        <v>19</v>
      </c>
      <c r="B214" s="4" t="str">
        <f t="shared" si="1"/>
        <v>FASTM/Bike Exp</v>
      </c>
      <c r="C214" s="4" t="str">
        <f>VLOOKUP(B214,'Splunk Report'!A:A,1,FALSE)</f>
        <v>FASTM/Bike Exp</v>
      </c>
      <c r="D214" s="4" t="s">
        <v>20</v>
      </c>
      <c r="E214" s="4" t="s">
        <v>281</v>
      </c>
      <c r="F214" s="4" t="s">
        <v>282</v>
      </c>
      <c r="G214" s="4" t="s">
        <v>15</v>
      </c>
      <c r="H214" s="4">
        <v>100.0</v>
      </c>
      <c r="I214" s="4" t="s">
        <v>23</v>
      </c>
      <c r="J214" s="4"/>
      <c r="K214" s="5">
        <v>44929.0</v>
      </c>
      <c r="L214" s="4"/>
    </row>
    <row r="215" ht="15.0" hidden="1" customHeight="1">
      <c r="A215" s="4" t="s">
        <v>19</v>
      </c>
      <c r="B215" s="4" t="str">
        <f t="shared" si="1"/>
        <v>FASTM/Bike P1</v>
      </c>
      <c r="C215" s="4" t="str">
        <f>VLOOKUP(B215,'Splunk Report'!A:A,1,FALSE)</f>
        <v>FASTM/Bike P1</v>
      </c>
      <c r="D215" s="4" t="s">
        <v>20</v>
      </c>
      <c r="E215" s="4" t="s">
        <v>283</v>
      </c>
      <c r="F215" s="4" t="s">
        <v>284</v>
      </c>
      <c r="G215" s="4" t="s">
        <v>15</v>
      </c>
      <c r="H215" s="4">
        <v>100.0</v>
      </c>
      <c r="I215" s="4" t="s">
        <v>23</v>
      </c>
      <c r="J215" s="4"/>
      <c r="K215" s="5">
        <v>44929.0</v>
      </c>
      <c r="L215" s="4"/>
    </row>
    <row r="216" ht="15.0" hidden="1" customHeight="1">
      <c r="A216" s="4" t="s">
        <v>19</v>
      </c>
      <c r="B216" s="4" t="str">
        <f t="shared" si="1"/>
        <v>FASTM/Bike Std</v>
      </c>
      <c r="C216" s="4" t="str">
        <f>VLOOKUP(B216,'Splunk Report'!A:A,1,FALSE)</f>
        <v>FASTM/Bike Std</v>
      </c>
      <c r="D216" s="4" t="s">
        <v>20</v>
      </c>
      <c r="E216" s="4" t="s">
        <v>285</v>
      </c>
      <c r="F216" s="4" t="s">
        <v>286</v>
      </c>
      <c r="G216" s="4" t="s">
        <v>15</v>
      </c>
      <c r="H216" s="4">
        <v>100.0</v>
      </c>
      <c r="I216" s="4" t="s">
        <v>23</v>
      </c>
      <c r="J216" s="4"/>
      <c r="K216" s="5">
        <v>44929.0</v>
      </c>
      <c r="L216" s="4"/>
    </row>
    <row r="217" ht="15.0" hidden="1" customHeight="1">
      <c r="A217" s="4" t="s">
        <v>19</v>
      </c>
      <c r="B217" s="4" t="str">
        <f t="shared" si="1"/>
        <v>FASTMaxi Van</v>
      </c>
      <c r="C217" s="4" t="str">
        <f>VLOOKUP(B217,'Splunk Report'!A:A,1,FALSE)</f>
        <v>FASTMaxi Van</v>
      </c>
      <c r="D217" s="4" t="s">
        <v>20</v>
      </c>
      <c r="E217" s="4" t="s">
        <v>287</v>
      </c>
      <c r="F217" s="4" t="s">
        <v>288</v>
      </c>
      <c r="G217" s="4" t="s">
        <v>15</v>
      </c>
      <c r="H217" s="4">
        <v>100.0</v>
      </c>
      <c r="I217" s="4" t="s">
        <v>23</v>
      </c>
      <c r="J217" s="4"/>
      <c r="K217" s="5">
        <v>44929.0</v>
      </c>
      <c r="L217" s="4"/>
    </row>
    <row r="218" ht="15.0" hidden="1" customHeight="1">
      <c r="A218" s="4" t="s">
        <v>19</v>
      </c>
      <c r="B218" s="4" t="str">
        <f t="shared" si="1"/>
        <v>FASTMB Express</v>
      </c>
      <c r="C218" s="4" t="str">
        <f>VLOOKUP(B218,'Splunk Report'!A:A,1,FALSE)</f>
        <v>FASTMB Express</v>
      </c>
      <c r="D218" s="4" t="s">
        <v>20</v>
      </c>
      <c r="E218" s="4" t="s">
        <v>289</v>
      </c>
      <c r="F218" s="4" t="s">
        <v>282</v>
      </c>
      <c r="G218" s="4" t="s">
        <v>15</v>
      </c>
      <c r="H218" s="4">
        <v>100.0</v>
      </c>
      <c r="I218" s="4" t="s">
        <v>23</v>
      </c>
      <c r="J218" s="4"/>
      <c r="K218" s="5">
        <v>44929.0</v>
      </c>
      <c r="L218" s="4"/>
    </row>
    <row r="219" ht="15.0" hidden="1" customHeight="1">
      <c r="A219" s="4" t="s">
        <v>19</v>
      </c>
      <c r="B219" s="4" t="str">
        <f t="shared" si="1"/>
        <v>FASTMB Priority 1</v>
      </c>
      <c r="C219" s="4" t="str">
        <f>VLOOKUP(B219,'Splunk Report'!A:A,1,FALSE)</f>
        <v>FASTMB Priority 1</v>
      </c>
      <c r="D219" s="4" t="s">
        <v>20</v>
      </c>
      <c r="E219" s="4" t="s">
        <v>290</v>
      </c>
      <c r="F219" s="4" t="s">
        <v>284</v>
      </c>
      <c r="G219" s="4" t="s">
        <v>15</v>
      </c>
      <c r="H219" s="4">
        <v>100.0</v>
      </c>
      <c r="I219" s="4" t="s">
        <v>23</v>
      </c>
      <c r="J219" s="4"/>
      <c r="K219" s="5">
        <v>44929.0</v>
      </c>
      <c r="L219" s="4"/>
    </row>
    <row r="220" ht="15.0" hidden="1" customHeight="1">
      <c r="A220" s="4" t="s">
        <v>19</v>
      </c>
      <c r="B220" s="4" t="str">
        <f t="shared" si="1"/>
        <v>FASTMB Standard</v>
      </c>
      <c r="C220" s="4" t="str">
        <f>VLOOKUP(B220,'Splunk Report'!A:A,1,FALSE)</f>
        <v>FASTMB Standard</v>
      </c>
      <c r="D220" s="4" t="s">
        <v>20</v>
      </c>
      <c r="E220" s="4" t="s">
        <v>291</v>
      </c>
      <c r="F220" s="4" t="s">
        <v>286</v>
      </c>
      <c r="G220" s="4" t="s">
        <v>15</v>
      </c>
      <c r="H220" s="4">
        <v>100.0</v>
      </c>
      <c r="I220" s="4" t="s">
        <v>23</v>
      </c>
      <c r="J220" s="4"/>
      <c r="K220" s="5">
        <v>44929.0</v>
      </c>
      <c r="L220" s="4"/>
    </row>
    <row r="221" ht="15.0" hidden="1" customHeight="1">
      <c r="A221" s="4" t="s">
        <v>19</v>
      </c>
      <c r="B221" s="4" t="str">
        <f t="shared" si="1"/>
        <v>FASTMetro 10 Speed</v>
      </c>
      <c r="C221" s="4" t="str">
        <f>VLOOKUP(B221,'Splunk Report'!A:A,1,FALSE)</f>
        <v>FASTMetro 10 Speed</v>
      </c>
      <c r="D221" s="4" t="s">
        <v>20</v>
      </c>
      <c r="E221" s="4" t="s">
        <v>292</v>
      </c>
      <c r="F221" s="4" t="s">
        <v>293</v>
      </c>
      <c r="G221" s="4" t="s">
        <v>15</v>
      </c>
      <c r="H221" s="4">
        <v>100.0</v>
      </c>
      <c r="I221" s="4" t="s">
        <v>23</v>
      </c>
      <c r="J221" s="4"/>
      <c r="K221" s="5">
        <v>44929.0</v>
      </c>
      <c r="L221" s="4"/>
    </row>
    <row r="222" ht="15.0" hidden="1" customHeight="1">
      <c r="A222" s="4" t="s">
        <v>19</v>
      </c>
      <c r="B222" s="4" t="str">
        <f t="shared" si="1"/>
        <v>FASTMetro 5 Speed</v>
      </c>
      <c r="C222" s="4" t="str">
        <f>VLOOKUP(B222,'Splunk Report'!A:A,1,FALSE)</f>
        <v>FASTMetro 5 Speed</v>
      </c>
      <c r="D222" s="4" t="s">
        <v>20</v>
      </c>
      <c r="E222" s="4" t="s">
        <v>294</v>
      </c>
      <c r="F222" s="4" t="s">
        <v>295</v>
      </c>
      <c r="G222" s="4" t="s">
        <v>15</v>
      </c>
      <c r="H222" s="4">
        <v>100.0</v>
      </c>
      <c r="I222" s="4" t="s">
        <v>23</v>
      </c>
      <c r="J222" s="4"/>
      <c r="K222" s="5">
        <v>44929.0</v>
      </c>
      <c r="L222" s="4"/>
    </row>
    <row r="223" ht="15.0" hidden="1" customHeight="1">
      <c r="A223" s="4" t="s">
        <v>19</v>
      </c>
      <c r="B223" s="4" t="str">
        <f t="shared" si="1"/>
        <v>FASTMetro Futile</v>
      </c>
      <c r="C223" s="4" t="str">
        <f>VLOOKUP(B223,'Splunk Report'!A:A,1,FALSE)</f>
        <v>FASTMetro Futile</v>
      </c>
      <c r="D223" s="4" t="s">
        <v>20</v>
      </c>
      <c r="E223" s="4" t="s">
        <v>296</v>
      </c>
      <c r="F223" s="4" t="s">
        <v>225</v>
      </c>
      <c r="G223" s="4" t="s">
        <v>15</v>
      </c>
      <c r="H223" s="4">
        <v>100.0</v>
      </c>
      <c r="I223" s="4" t="s">
        <v>23</v>
      </c>
      <c r="J223" s="4"/>
      <c r="K223" s="5">
        <v>44929.0</v>
      </c>
      <c r="L223" s="4"/>
    </row>
    <row r="224" ht="15.0" hidden="1" customHeight="1">
      <c r="A224" s="4" t="s">
        <v>19</v>
      </c>
      <c r="B224" s="4" t="str">
        <f t="shared" si="1"/>
        <v>FASTMetro Parcel</v>
      </c>
      <c r="C224" s="4" t="str">
        <f>VLOOKUP(B224,'Splunk Report'!A:A,1,FALSE)</f>
        <v>FASTMetro Parcel</v>
      </c>
      <c r="D224" s="4" t="s">
        <v>20</v>
      </c>
      <c r="E224" s="4" t="s">
        <v>297</v>
      </c>
      <c r="F224" s="4" t="s">
        <v>298</v>
      </c>
      <c r="G224" s="4" t="s">
        <v>15</v>
      </c>
      <c r="H224" s="4">
        <v>100.0</v>
      </c>
      <c r="I224" s="4" t="s">
        <v>23</v>
      </c>
      <c r="J224" s="4"/>
      <c r="K224" s="5">
        <v>44929.0</v>
      </c>
      <c r="L224" s="4"/>
    </row>
    <row r="225" ht="15.0" hidden="1" customHeight="1">
      <c r="A225" s="4" t="s">
        <v>19</v>
      </c>
      <c r="B225" s="4" t="str">
        <f t="shared" si="1"/>
        <v>FASTMetro Super Turbo</v>
      </c>
      <c r="C225" s="4" t="str">
        <f>VLOOKUP(B225,'Splunk Report'!A:A,1,FALSE)</f>
        <v>FASTMetro Super Turbo</v>
      </c>
      <c r="D225" s="4" t="s">
        <v>20</v>
      </c>
      <c r="E225" s="4" t="s">
        <v>299</v>
      </c>
      <c r="F225" s="4" t="s">
        <v>300</v>
      </c>
      <c r="G225" s="4" t="s">
        <v>15</v>
      </c>
      <c r="H225" s="4">
        <v>100.0</v>
      </c>
      <c r="I225" s="4" t="s">
        <v>23</v>
      </c>
      <c r="J225" s="4"/>
      <c r="K225" s="5">
        <v>44929.0</v>
      </c>
      <c r="L225" s="4"/>
    </row>
    <row r="226" ht="15.0" hidden="1" customHeight="1">
      <c r="A226" s="4" t="s">
        <v>19</v>
      </c>
      <c r="B226" s="4" t="str">
        <f t="shared" si="1"/>
        <v>FASTMetro Turbo</v>
      </c>
      <c r="C226" s="4" t="str">
        <f>VLOOKUP(B226,'Splunk Report'!A:A,1,FALSE)</f>
        <v>FASTMetro Turbo</v>
      </c>
      <c r="D226" s="4" t="s">
        <v>20</v>
      </c>
      <c r="E226" s="4" t="s">
        <v>301</v>
      </c>
      <c r="F226" s="4" t="s">
        <v>302</v>
      </c>
      <c r="G226" s="4" t="s">
        <v>15</v>
      </c>
      <c r="H226" s="4">
        <v>100.0</v>
      </c>
      <c r="I226" s="4" t="s">
        <v>23</v>
      </c>
      <c r="J226" s="4"/>
      <c r="K226" s="5">
        <v>44929.0</v>
      </c>
      <c r="L226" s="4"/>
    </row>
    <row r="227" ht="15.0" hidden="1" customHeight="1">
      <c r="A227" s="4" t="s">
        <v>19</v>
      </c>
      <c r="B227" s="4" t="str">
        <f t="shared" si="1"/>
        <v>FASTMotor Bike Express</v>
      </c>
      <c r="C227" s="4" t="str">
        <f>VLOOKUP(B227,'Splunk Report'!A:A,1,FALSE)</f>
        <v>FASTMotor Bike Express</v>
      </c>
      <c r="D227" s="4" t="s">
        <v>20</v>
      </c>
      <c r="E227" s="4" t="s">
        <v>303</v>
      </c>
      <c r="F227" s="4" t="s">
        <v>282</v>
      </c>
      <c r="G227" s="4" t="s">
        <v>15</v>
      </c>
      <c r="H227" s="4">
        <v>100.0</v>
      </c>
      <c r="I227" s="4" t="s">
        <v>23</v>
      </c>
      <c r="J227" s="4"/>
      <c r="K227" s="5">
        <v>44929.0</v>
      </c>
      <c r="L227" s="4"/>
    </row>
    <row r="228" ht="15.0" hidden="1" customHeight="1">
      <c r="A228" s="4" t="s">
        <v>19</v>
      </c>
      <c r="B228" s="4" t="str">
        <f t="shared" si="1"/>
        <v>FASTMotor Bike Priority</v>
      </c>
      <c r="C228" s="4" t="str">
        <f>VLOOKUP(B228,'Splunk Report'!A:A,1,FALSE)</f>
        <v>FASTMotor Bike Priority</v>
      </c>
      <c r="D228" s="4" t="s">
        <v>20</v>
      </c>
      <c r="E228" s="4" t="s">
        <v>304</v>
      </c>
      <c r="F228" s="4" t="s">
        <v>284</v>
      </c>
      <c r="G228" s="4" t="s">
        <v>15</v>
      </c>
      <c r="H228" s="4">
        <v>100.0</v>
      </c>
      <c r="I228" s="4" t="s">
        <v>23</v>
      </c>
      <c r="J228" s="4"/>
      <c r="K228" s="5">
        <v>44929.0</v>
      </c>
      <c r="L228" s="4"/>
    </row>
    <row r="229" ht="15.0" hidden="1" customHeight="1">
      <c r="A229" s="4" t="s">
        <v>19</v>
      </c>
      <c r="B229" s="4" t="str">
        <f t="shared" si="1"/>
        <v>FASTMotor Bike Standard</v>
      </c>
      <c r="C229" s="4" t="str">
        <f>VLOOKUP(B229,'Splunk Report'!A:A,1,FALSE)</f>
        <v>FASTMotor Bike Standard</v>
      </c>
      <c r="D229" s="4" t="s">
        <v>20</v>
      </c>
      <c r="E229" s="4" t="s">
        <v>305</v>
      </c>
      <c r="F229" s="4" t="s">
        <v>286</v>
      </c>
      <c r="G229" s="4" t="s">
        <v>15</v>
      </c>
      <c r="H229" s="4">
        <v>100.0</v>
      </c>
      <c r="I229" s="4" t="s">
        <v>23</v>
      </c>
      <c r="J229" s="4"/>
      <c r="K229" s="5">
        <v>44929.0</v>
      </c>
      <c r="L229" s="4"/>
    </row>
    <row r="230" ht="15.0" hidden="1" customHeight="1">
      <c r="A230" s="4" t="s">
        <v>19</v>
      </c>
      <c r="B230" s="4" t="str">
        <f t="shared" si="1"/>
        <v>FASTMotorbike 120 mins</v>
      </c>
      <c r="C230" s="4" t="str">
        <f>VLOOKUP(B230,'Splunk Report'!A:A,1,FALSE)</f>
        <v>FASTMotorbike 120 mins</v>
      </c>
      <c r="D230" s="4" t="s">
        <v>20</v>
      </c>
      <c r="E230" s="4" t="s">
        <v>306</v>
      </c>
      <c r="F230" s="4" t="s">
        <v>307</v>
      </c>
      <c r="G230" s="4" t="s">
        <v>15</v>
      </c>
      <c r="H230" s="4">
        <v>100.0</v>
      </c>
      <c r="I230" s="4" t="s">
        <v>23</v>
      </c>
      <c r="J230" s="4"/>
      <c r="K230" s="5">
        <v>44929.0</v>
      </c>
      <c r="L230" s="4"/>
    </row>
    <row r="231" ht="15.0" hidden="1" customHeight="1">
      <c r="A231" s="4" t="s">
        <v>19</v>
      </c>
      <c r="B231" s="4" t="str">
        <f t="shared" si="1"/>
        <v>FASTNetwork Run</v>
      </c>
      <c r="C231" s="4" t="str">
        <f>VLOOKUP(B231,'Splunk Report'!A:A,1,FALSE)</f>
        <v>FASTNetwork Run</v>
      </c>
      <c r="D231" s="4" t="s">
        <v>20</v>
      </c>
      <c r="E231" s="4" t="s">
        <v>308</v>
      </c>
      <c r="F231" s="4" t="s">
        <v>309</v>
      </c>
      <c r="G231" s="4" t="s">
        <v>15</v>
      </c>
      <c r="H231" s="4">
        <v>100.0</v>
      </c>
      <c r="I231" s="4" t="s">
        <v>23</v>
      </c>
      <c r="J231" s="4"/>
      <c r="K231" s="5">
        <v>44929.0</v>
      </c>
      <c r="L231" s="4"/>
    </row>
    <row r="232" ht="15.0" hidden="1" customHeight="1">
      <c r="A232" s="4" t="s">
        <v>19</v>
      </c>
      <c r="B232" s="4" t="str">
        <f t="shared" si="1"/>
        <v>FASTNext Day</v>
      </c>
      <c r="C232" s="4" t="str">
        <f>VLOOKUP(B232,'Splunk Report'!A:A,1,FALSE)</f>
        <v>FASTNext Day</v>
      </c>
      <c r="D232" s="4" t="s">
        <v>20</v>
      </c>
      <c r="E232" s="4" t="s">
        <v>310</v>
      </c>
      <c r="F232" s="4" t="s">
        <v>311</v>
      </c>
      <c r="G232" s="4" t="s">
        <v>15</v>
      </c>
      <c r="H232" s="4">
        <v>100.0</v>
      </c>
      <c r="I232" s="4" t="s">
        <v>23</v>
      </c>
      <c r="J232" s="4"/>
      <c r="K232" s="5">
        <v>44929.0</v>
      </c>
      <c r="L232" s="4"/>
    </row>
    <row r="233" ht="15.0" hidden="1" customHeight="1">
      <c r="A233" s="4" t="s">
        <v>19</v>
      </c>
      <c r="B233" s="4" t="str">
        <f t="shared" si="1"/>
        <v>FASTNext Day</v>
      </c>
      <c r="C233" s="4" t="str">
        <f>VLOOKUP(B233,'Splunk Report'!A:A,1,FALSE)</f>
        <v>FASTNext Day</v>
      </c>
      <c r="D233" s="4" t="s">
        <v>20</v>
      </c>
      <c r="E233" s="4" t="s">
        <v>310</v>
      </c>
      <c r="F233" s="4" t="s">
        <v>311</v>
      </c>
      <c r="G233" s="4" t="s">
        <v>15</v>
      </c>
      <c r="H233" s="4">
        <v>100.0</v>
      </c>
      <c r="I233" s="4" t="s">
        <v>23</v>
      </c>
      <c r="J233" s="4"/>
      <c r="K233" s="5">
        <v>44929.0</v>
      </c>
      <c r="L233" s="4"/>
    </row>
    <row r="234" ht="15.0" hidden="1" customHeight="1">
      <c r="A234" s="4" t="s">
        <v>19</v>
      </c>
      <c r="B234" s="4" t="str">
        <f t="shared" si="1"/>
        <v>FASTNext Day</v>
      </c>
      <c r="C234" s="4" t="str">
        <f>VLOOKUP(B234,'Splunk Report'!A:A,1,FALSE)</f>
        <v>FASTNext Day</v>
      </c>
      <c r="D234" s="4" t="s">
        <v>20</v>
      </c>
      <c r="E234" s="4" t="s">
        <v>310</v>
      </c>
      <c r="F234" s="4" t="s">
        <v>311</v>
      </c>
      <c r="G234" s="4" t="s">
        <v>15</v>
      </c>
      <c r="H234" s="4">
        <v>100.0</v>
      </c>
      <c r="I234" s="4" t="s">
        <v>23</v>
      </c>
      <c r="J234" s="4"/>
      <c r="K234" s="5">
        <v>44929.0</v>
      </c>
      <c r="L234" s="4"/>
    </row>
    <row r="235" ht="15.0" hidden="1" customHeight="1">
      <c r="A235" s="4" t="s">
        <v>19</v>
      </c>
      <c r="B235" s="4" t="str">
        <f t="shared" si="1"/>
        <v>FASTNext Day</v>
      </c>
      <c r="C235" s="4" t="str">
        <f>VLOOKUP(B235,'Splunk Report'!A:A,1,FALSE)</f>
        <v>FASTNext Day</v>
      </c>
      <c r="D235" s="4" t="s">
        <v>20</v>
      </c>
      <c r="E235" s="4" t="s">
        <v>310</v>
      </c>
      <c r="F235" s="4" t="s">
        <v>311</v>
      </c>
      <c r="G235" s="4" t="s">
        <v>15</v>
      </c>
      <c r="H235" s="4">
        <v>100.0</v>
      </c>
      <c r="I235" s="4" t="s">
        <v>23</v>
      </c>
      <c r="J235" s="4"/>
      <c r="K235" s="5">
        <v>44929.0</v>
      </c>
      <c r="L235" s="4"/>
    </row>
    <row r="236" ht="15.0" hidden="1" customHeight="1">
      <c r="A236" s="4" t="s">
        <v>19</v>
      </c>
      <c r="B236" s="4" t="str">
        <f t="shared" si="1"/>
        <v>FASTNext Day</v>
      </c>
      <c r="C236" s="4" t="str">
        <f>VLOOKUP(B236,'Splunk Report'!A:A,1,FALSE)</f>
        <v>FASTNext Day</v>
      </c>
      <c r="D236" s="4" t="s">
        <v>20</v>
      </c>
      <c r="E236" s="4" t="s">
        <v>310</v>
      </c>
      <c r="F236" s="4" t="s">
        <v>311</v>
      </c>
      <c r="G236" s="4" t="s">
        <v>15</v>
      </c>
      <c r="H236" s="4">
        <v>100.0</v>
      </c>
      <c r="I236" s="4" t="s">
        <v>23</v>
      </c>
      <c r="J236" s="4"/>
      <c r="K236" s="5">
        <v>44929.0</v>
      </c>
      <c r="L236" s="4"/>
    </row>
    <row r="237" ht="15.0" hidden="1" customHeight="1">
      <c r="A237" s="4" t="s">
        <v>19</v>
      </c>
      <c r="B237" s="4" t="str">
        <f t="shared" si="1"/>
        <v>FASTNext Day</v>
      </c>
      <c r="C237" s="4" t="str">
        <f>VLOOKUP(B237,'Splunk Report'!A:A,1,FALSE)</f>
        <v>FASTNext Day</v>
      </c>
      <c r="D237" s="4" t="s">
        <v>20</v>
      </c>
      <c r="E237" s="4" t="s">
        <v>310</v>
      </c>
      <c r="F237" s="4" t="s">
        <v>311</v>
      </c>
      <c r="G237" s="4" t="s">
        <v>15</v>
      </c>
      <c r="H237" s="4">
        <v>100.0</v>
      </c>
      <c r="I237" s="4" t="s">
        <v>23</v>
      </c>
      <c r="J237" s="4"/>
      <c r="K237" s="5">
        <v>44929.0</v>
      </c>
      <c r="L237" s="4"/>
    </row>
    <row r="238" ht="15.0" hidden="1" customHeight="1">
      <c r="A238" s="4" t="s">
        <v>19</v>
      </c>
      <c r="B238" s="4" t="str">
        <f t="shared" si="1"/>
        <v>FASTOne Tonne Truck</v>
      </c>
      <c r="C238" s="4" t="str">
        <f>VLOOKUP(B238,'Splunk Report'!A:A,1,FALSE)</f>
        <v>FASTOne Tonne Truck</v>
      </c>
      <c r="D238" s="4" t="s">
        <v>20</v>
      </c>
      <c r="E238" s="4" t="s">
        <v>312</v>
      </c>
      <c r="F238" s="4" t="s">
        <v>313</v>
      </c>
      <c r="G238" s="4" t="s">
        <v>15</v>
      </c>
      <c r="H238" s="4">
        <v>100.0</v>
      </c>
      <c r="I238" s="4" t="s">
        <v>23</v>
      </c>
      <c r="J238" s="4"/>
      <c r="K238" s="5">
        <v>44929.0</v>
      </c>
      <c r="L238" s="4"/>
    </row>
    <row r="239" ht="15.0" hidden="1" customHeight="1">
      <c r="A239" s="4" t="s">
        <v>19</v>
      </c>
      <c r="B239" s="4" t="str">
        <f t="shared" si="1"/>
        <v>FASTOuter Metro 1 Tonne</v>
      </c>
      <c r="C239" s="4" t="str">
        <f>VLOOKUP(B239,'Splunk Report'!A:A,1,FALSE)</f>
        <v>FASTOuter Metro 1 Tonne</v>
      </c>
      <c r="D239" s="4" t="s">
        <v>20</v>
      </c>
      <c r="E239" s="4" t="s">
        <v>314</v>
      </c>
      <c r="F239" s="4" t="s">
        <v>315</v>
      </c>
      <c r="G239" s="4" t="s">
        <v>15</v>
      </c>
      <c r="H239" s="4">
        <v>100.0</v>
      </c>
      <c r="I239" s="4" t="s">
        <v>23</v>
      </c>
      <c r="J239" s="4"/>
      <c r="K239" s="5">
        <v>44929.0</v>
      </c>
      <c r="L239" s="4"/>
    </row>
    <row r="240" ht="15.0" hidden="1" customHeight="1">
      <c r="A240" s="4" t="s">
        <v>19</v>
      </c>
      <c r="B240" s="4" t="str">
        <f t="shared" si="1"/>
        <v>FASTOuter Metro Courier</v>
      </c>
      <c r="C240" s="4" t="str">
        <f>VLOOKUP(B240,'Splunk Report'!A:A,1,FALSE)</f>
        <v>FASTOuter Metro Courier</v>
      </c>
      <c r="D240" s="4" t="s">
        <v>20</v>
      </c>
      <c r="E240" s="4" t="s">
        <v>316</v>
      </c>
      <c r="F240" s="4" t="s">
        <v>317</v>
      </c>
      <c r="G240" s="4" t="s">
        <v>15</v>
      </c>
      <c r="H240" s="4">
        <v>100.0</v>
      </c>
      <c r="I240" s="4" t="s">
        <v>23</v>
      </c>
      <c r="J240" s="4"/>
      <c r="K240" s="5">
        <v>44929.0</v>
      </c>
      <c r="L240" s="4"/>
    </row>
    <row r="241" ht="15.0" hidden="1" customHeight="1">
      <c r="A241" s="4" t="s">
        <v>19</v>
      </c>
      <c r="B241" s="4" t="str">
        <f t="shared" si="1"/>
        <v>FASTOuter Metro Return C</v>
      </c>
      <c r="C241" s="4" t="str">
        <f>VLOOKUP(B241,'Splunk Report'!A:A,1,FALSE)</f>
        <v>FASTOuter Metro Return C</v>
      </c>
      <c r="D241" s="4" t="s">
        <v>20</v>
      </c>
      <c r="E241" s="4" t="s">
        <v>318</v>
      </c>
      <c r="F241" s="4" t="s">
        <v>319</v>
      </c>
      <c r="G241" s="4" t="s">
        <v>15</v>
      </c>
      <c r="H241" s="4">
        <v>100.0</v>
      </c>
      <c r="I241" s="4" t="s">
        <v>23</v>
      </c>
      <c r="J241" s="4"/>
      <c r="K241" s="5">
        <v>44929.0</v>
      </c>
      <c r="L241" s="4"/>
    </row>
    <row r="242" ht="15.0" hidden="1" customHeight="1">
      <c r="A242" s="4" t="s">
        <v>19</v>
      </c>
      <c r="B242" s="4" t="str">
        <f t="shared" si="1"/>
        <v>FASTOuter Metro Ute/Van</v>
      </c>
      <c r="C242" s="4" t="str">
        <f>VLOOKUP(B242,'Splunk Report'!A:A,1,FALSE)</f>
        <v>FASTOuter Metro Ute/Van</v>
      </c>
      <c r="D242" s="4" t="s">
        <v>20</v>
      </c>
      <c r="E242" s="4" t="s">
        <v>320</v>
      </c>
      <c r="F242" s="4" t="s">
        <v>321</v>
      </c>
      <c r="G242" s="4" t="s">
        <v>15</v>
      </c>
      <c r="H242" s="4">
        <v>100.0</v>
      </c>
      <c r="I242" s="4" t="s">
        <v>23</v>
      </c>
      <c r="J242" s="4"/>
      <c r="K242" s="5">
        <v>44929.0</v>
      </c>
      <c r="L242" s="4"/>
    </row>
    <row r="243" ht="15.0" hidden="1" customHeight="1">
      <c r="A243" s="4" t="s">
        <v>19</v>
      </c>
      <c r="B243" s="4" t="str">
        <f t="shared" si="1"/>
        <v>FASTP/bike SuperPriority</v>
      </c>
      <c r="C243" s="4" t="str">
        <f>VLOOKUP(B243,'Splunk Report'!A:A,1,FALSE)</f>
        <v>FASTP/bike SuperPriority</v>
      </c>
      <c r="D243" s="4" t="s">
        <v>20</v>
      </c>
      <c r="E243" s="4" t="s">
        <v>322</v>
      </c>
      <c r="F243" s="4" t="s">
        <v>323</v>
      </c>
      <c r="G243" s="4" t="s">
        <v>15</v>
      </c>
      <c r="H243" s="4">
        <v>100.0</v>
      </c>
      <c r="I243" s="4" t="s">
        <v>23</v>
      </c>
      <c r="J243" s="4"/>
      <c r="K243" s="5">
        <v>44929.0</v>
      </c>
      <c r="L243" s="4"/>
    </row>
    <row r="244" ht="15.0" hidden="1" customHeight="1">
      <c r="A244" s="4" t="s">
        <v>19</v>
      </c>
      <c r="B244" s="4" t="str">
        <f t="shared" si="1"/>
        <v>FASTPB Express</v>
      </c>
      <c r="C244" s="4" t="str">
        <f>VLOOKUP(B244,'Splunk Report'!A:A,1,FALSE)</f>
        <v>FASTPB Express</v>
      </c>
      <c r="D244" s="4" t="s">
        <v>20</v>
      </c>
      <c r="E244" s="4" t="s">
        <v>324</v>
      </c>
      <c r="F244" s="4" t="s">
        <v>131</v>
      </c>
      <c r="G244" s="4" t="s">
        <v>15</v>
      </c>
      <c r="H244" s="4">
        <v>100.0</v>
      </c>
      <c r="I244" s="4" t="s">
        <v>23</v>
      </c>
      <c r="J244" s="4"/>
      <c r="K244" s="5">
        <v>44929.0</v>
      </c>
      <c r="L244" s="4"/>
    </row>
    <row r="245" ht="15.0" hidden="1" customHeight="1">
      <c r="A245" s="4" t="s">
        <v>19</v>
      </c>
      <c r="B245" s="4" t="str">
        <f t="shared" si="1"/>
        <v>FASTPB Priority 1</v>
      </c>
      <c r="C245" s="4" t="str">
        <f>VLOOKUP(B245,'Splunk Report'!A:A,1,FALSE)</f>
        <v>FASTPB Priority 1</v>
      </c>
      <c r="D245" s="4" t="s">
        <v>20</v>
      </c>
      <c r="E245" s="4" t="s">
        <v>325</v>
      </c>
      <c r="F245" s="4" t="s">
        <v>133</v>
      </c>
      <c r="G245" s="4" t="s">
        <v>15</v>
      </c>
      <c r="H245" s="4">
        <v>100.0</v>
      </c>
      <c r="I245" s="4" t="s">
        <v>23</v>
      </c>
      <c r="J245" s="4"/>
      <c r="K245" s="5">
        <v>44929.0</v>
      </c>
      <c r="L245" s="4"/>
    </row>
    <row r="246" ht="15.0" hidden="1" customHeight="1">
      <c r="A246" s="4" t="s">
        <v>19</v>
      </c>
      <c r="B246" s="4" t="str">
        <f t="shared" si="1"/>
        <v>FASTPB Standard</v>
      </c>
      <c r="C246" s="4" t="str">
        <f>VLOOKUP(B246,'Splunk Report'!A:A,1,FALSE)</f>
        <v>FASTPB Standard</v>
      </c>
      <c r="D246" s="4" t="s">
        <v>20</v>
      </c>
      <c r="E246" s="4" t="s">
        <v>326</v>
      </c>
      <c r="F246" s="4" t="s">
        <v>135</v>
      </c>
      <c r="G246" s="4" t="s">
        <v>15</v>
      </c>
      <c r="H246" s="4">
        <v>100.0</v>
      </c>
      <c r="I246" s="4" t="s">
        <v>23</v>
      </c>
      <c r="J246" s="4"/>
      <c r="K246" s="5">
        <v>44929.0</v>
      </c>
      <c r="L246" s="4"/>
    </row>
    <row r="247" ht="15.0" hidden="1" customHeight="1">
      <c r="A247" s="4" t="s">
        <v>19</v>
      </c>
      <c r="B247" s="4" t="str">
        <f t="shared" si="1"/>
        <v>FASTPick and Pack</v>
      </c>
      <c r="C247" s="4" t="str">
        <f>VLOOKUP(B247,'Splunk Report'!A:A,1,FALSE)</f>
        <v>FASTPick and Pack</v>
      </c>
      <c r="D247" s="4" t="s">
        <v>20</v>
      </c>
      <c r="E247" s="4" t="s">
        <v>327</v>
      </c>
      <c r="F247" s="4" t="s">
        <v>328</v>
      </c>
      <c r="G247" s="4" t="s">
        <v>15</v>
      </c>
      <c r="H247" s="4">
        <v>100.0</v>
      </c>
      <c r="I247" s="4" t="s">
        <v>23</v>
      </c>
      <c r="J247" s="4"/>
      <c r="K247" s="5">
        <v>44929.0</v>
      </c>
      <c r="L247" s="4"/>
    </row>
    <row r="248" ht="15.0" hidden="1" customHeight="1">
      <c r="A248" s="4" t="s">
        <v>19</v>
      </c>
      <c r="B248" s="4" t="str">
        <f t="shared" si="1"/>
        <v>FASTPickup</v>
      </c>
      <c r="C248" s="4" t="str">
        <f>VLOOKUP(B248,'Splunk Report'!A:A,1,FALSE)</f>
        <v>FASTPickup</v>
      </c>
      <c r="D248" s="4" t="s">
        <v>20</v>
      </c>
      <c r="E248" s="4" t="s">
        <v>329</v>
      </c>
      <c r="F248" s="4" t="s">
        <v>330</v>
      </c>
      <c r="G248" s="4" t="s">
        <v>15</v>
      </c>
      <c r="H248" s="4">
        <v>100.0</v>
      </c>
      <c r="I248" s="4" t="s">
        <v>23</v>
      </c>
      <c r="J248" s="4"/>
      <c r="K248" s="5">
        <v>44929.0</v>
      </c>
      <c r="L248" s="4"/>
    </row>
    <row r="249" ht="15.0" hidden="1" customHeight="1">
      <c r="A249" s="4" t="s">
        <v>19</v>
      </c>
      <c r="B249" s="4" t="str">
        <f t="shared" si="1"/>
        <v>FASTPickup</v>
      </c>
      <c r="C249" s="4" t="str">
        <f>VLOOKUP(B249,'Splunk Report'!A:A,1,FALSE)</f>
        <v>FASTPickup</v>
      </c>
      <c r="D249" s="4" t="s">
        <v>20</v>
      </c>
      <c r="E249" s="4" t="s">
        <v>329</v>
      </c>
      <c r="F249" s="4" t="s">
        <v>330</v>
      </c>
      <c r="G249" s="4" t="s">
        <v>15</v>
      </c>
      <c r="H249" s="4">
        <v>100.0</v>
      </c>
      <c r="I249" s="4" t="s">
        <v>23</v>
      </c>
      <c r="J249" s="4"/>
      <c r="K249" s="5">
        <v>44929.0</v>
      </c>
      <c r="L249" s="4"/>
    </row>
    <row r="250" ht="15.0" hidden="1" customHeight="1">
      <c r="A250" s="4" t="s">
        <v>19</v>
      </c>
      <c r="B250" s="4" t="str">
        <f t="shared" si="1"/>
        <v>FASTPickup</v>
      </c>
      <c r="C250" s="4" t="str">
        <f>VLOOKUP(B250,'Splunk Report'!A:A,1,FALSE)</f>
        <v>FASTPickup</v>
      </c>
      <c r="D250" s="4" t="s">
        <v>20</v>
      </c>
      <c r="E250" s="4" t="s">
        <v>329</v>
      </c>
      <c r="F250" s="4" t="s">
        <v>330</v>
      </c>
      <c r="G250" s="4" t="s">
        <v>15</v>
      </c>
      <c r="H250" s="4">
        <v>100.0</v>
      </c>
      <c r="I250" s="4" t="s">
        <v>23</v>
      </c>
      <c r="J250" s="4"/>
      <c r="K250" s="5">
        <v>44929.0</v>
      </c>
      <c r="L250" s="4"/>
    </row>
    <row r="251" ht="15.0" hidden="1" customHeight="1">
      <c r="A251" s="4" t="s">
        <v>19</v>
      </c>
      <c r="B251" s="4" t="str">
        <f t="shared" si="1"/>
        <v>FASTPickup</v>
      </c>
      <c r="C251" s="4" t="str">
        <f>VLOOKUP(B251,'Splunk Report'!A:A,1,FALSE)</f>
        <v>FASTPickup</v>
      </c>
      <c r="D251" s="4" t="s">
        <v>20</v>
      </c>
      <c r="E251" s="4" t="s">
        <v>329</v>
      </c>
      <c r="F251" s="4" t="s">
        <v>330</v>
      </c>
      <c r="G251" s="4" t="s">
        <v>15</v>
      </c>
      <c r="H251" s="4">
        <v>100.0</v>
      </c>
      <c r="I251" s="4" t="s">
        <v>23</v>
      </c>
      <c r="J251" s="4"/>
      <c r="K251" s="5">
        <v>44929.0</v>
      </c>
      <c r="L251" s="4"/>
    </row>
    <row r="252" ht="15.0" hidden="1" customHeight="1">
      <c r="A252" s="4" t="s">
        <v>19</v>
      </c>
      <c r="B252" s="4" t="str">
        <f t="shared" si="1"/>
        <v>FASTPickup</v>
      </c>
      <c r="C252" s="4" t="str">
        <f>VLOOKUP(B252,'Splunk Report'!A:A,1,FALSE)</f>
        <v>FASTPickup</v>
      </c>
      <c r="D252" s="4" t="s">
        <v>20</v>
      </c>
      <c r="E252" s="4" t="s">
        <v>329</v>
      </c>
      <c r="F252" s="4" t="s">
        <v>330</v>
      </c>
      <c r="G252" s="4" t="s">
        <v>15</v>
      </c>
      <c r="H252" s="4">
        <v>100.0</v>
      </c>
      <c r="I252" s="4" t="s">
        <v>23</v>
      </c>
      <c r="J252" s="4"/>
      <c r="K252" s="5">
        <v>44929.0</v>
      </c>
      <c r="L252" s="4"/>
    </row>
    <row r="253" ht="15.0" hidden="1" customHeight="1">
      <c r="A253" s="4" t="s">
        <v>19</v>
      </c>
      <c r="B253" s="4" t="str">
        <f t="shared" si="1"/>
        <v>FASTPickup</v>
      </c>
      <c r="C253" s="4" t="str">
        <f>VLOOKUP(B253,'Splunk Report'!A:A,1,FALSE)</f>
        <v>FASTPickup</v>
      </c>
      <c r="D253" s="4" t="s">
        <v>20</v>
      </c>
      <c r="E253" s="4" t="s">
        <v>329</v>
      </c>
      <c r="F253" s="4" t="s">
        <v>330</v>
      </c>
      <c r="G253" s="4" t="s">
        <v>15</v>
      </c>
      <c r="H253" s="4">
        <v>100.0</v>
      </c>
      <c r="I253" s="4" t="s">
        <v>23</v>
      </c>
      <c r="J253" s="4"/>
      <c r="K253" s="5">
        <v>44929.0</v>
      </c>
      <c r="L253" s="4"/>
    </row>
    <row r="254" ht="15.0" hidden="1" customHeight="1">
      <c r="A254" s="4" t="s">
        <v>19</v>
      </c>
      <c r="B254" s="4" t="str">
        <f t="shared" si="1"/>
        <v>FASTPriority &lt; 11km</v>
      </c>
      <c r="C254" s="4" t="str">
        <f>VLOOKUP(B254,'Splunk Report'!A:A,1,FALSE)</f>
        <v>FASTPriority &lt; 11km</v>
      </c>
      <c r="D254" s="4" t="s">
        <v>20</v>
      </c>
      <c r="E254" s="4" t="s">
        <v>331</v>
      </c>
      <c r="F254" s="4" t="s">
        <v>332</v>
      </c>
      <c r="G254" s="4" t="s">
        <v>15</v>
      </c>
      <c r="H254" s="4">
        <v>100.0</v>
      </c>
      <c r="I254" s="4" t="s">
        <v>23</v>
      </c>
      <c r="J254" s="4"/>
      <c r="K254" s="5">
        <v>44929.0</v>
      </c>
      <c r="L254" s="4"/>
    </row>
    <row r="255" ht="15.0" hidden="1" customHeight="1">
      <c r="A255" s="4" t="s">
        <v>19</v>
      </c>
      <c r="B255" s="4" t="str">
        <f t="shared" si="1"/>
        <v>FASTPriority 1 Courier</v>
      </c>
      <c r="C255" s="4" t="str">
        <f>VLOOKUP(B255,'Splunk Report'!A:A,1,FALSE)</f>
        <v>FASTPriority 1 Courier</v>
      </c>
      <c r="D255" s="4" t="s">
        <v>20</v>
      </c>
      <c r="E255" s="4" t="s">
        <v>333</v>
      </c>
      <c r="F255" s="4" t="s">
        <v>334</v>
      </c>
      <c r="G255" s="4" t="s">
        <v>15</v>
      </c>
      <c r="H255" s="4">
        <v>100.0</v>
      </c>
      <c r="I255" s="4" t="s">
        <v>23</v>
      </c>
      <c r="J255" s="4"/>
      <c r="K255" s="5">
        <v>44929.0</v>
      </c>
      <c r="L255" s="4"/>
    </row>
    <row r="256" ht="15.0" hidden="1" customHeight="1">
      <c r="A256" s="4" t="s">
        <v>19</v>
      </c>
      <c r="B256" s="4" t="str">
        <f t="shared" si="1"/>
        <v>FASTPriority 11km+</v>
      </c>
      <c r="C256" s="4" t="str">
        <f>VLOOKUP(B256,'Splunk Report'!A:A,1,FALSE)</f>
        <v>FASTPriority 11km+</v>
      </c>
      <c r="D256" s="4" t="s">
        <v>20</v>
      </c>
      <c r="E256" s="4" t="s">
        <v>335</v>
      </c>
      <c r="F256" s="4" t="s">
        <v>336</v>
      </c>
      <c r="G256" s="4" t="s">
        <v>15</v>
      </c>
      <c r="H256" s="4">
        <v>100.0</v>
      </c>
      <c r="I256" s="4" t="s">
        <v>23</v>
      </c>
      <c r="J256" s="4"/>
      <c r="K256" s="5">
        <v>44929.0</v>
      </c>
      <c r="L256" s="4"/>
    </row>
    <row r="257" ht="15.0" hidden="1" customHeight="1">
      <c r="A257" s="4" t="s">
        <v>19</v>
      </c>
      <c r="B257" s="4" t="str">
        <f t="shared" si="1"/>
        <v>FASTPriority&lt;11Kms</v>
      </c>
      <c r="C257" s="4" t="str">
        <f>VLOOKUP(B257,'Splunk Report'!A:A,1,FALSE)</f>
        <v>FASTPriority&lt;11Kms</v>
      </c>
      <c r="D257" s="4" t="s">
        <v>20</v>
      </c>
      <c r="E257" s="4" t="s">
        <v>337</v>
      </c>
      <c r="F257" s="4" t="s">
        <v>332</v>
      </c>
      <c r="G257" s="4" t="s">
        <v>15</v>
      </c>
      <c r="H257" s="4">
        <v>100.0</v>
      </c>
      <c r="I257" s="4" t="s">
        <v>23</v>
      </c>
      <c r="J257" s="4"/>
      <c r="K257" s="5">
        <v>44929.0</v>
      </c>
      <c r="L257" s="4"/>
    </row>
    <row r="258" ht="15.0" hidden="1" customHeight="1">
      <c r="A258" s="4" t="s">
        <v>19</v>
      </c>
      <c r="B258" s="4" t="str">
        <f t="shared" si="1"/>
        <v>FASTPriority&gt;10 F-On</v>
      </c>
      <c r="C258" s="4" t="str">
        <f>VLOOKUP(B258,'Splunk Report'!A:A,1,FALSE)</f>
        <v>FASTPriority&gt;10 F-On</v>
      </c>
      <c r="D258" s="4" t="s">
        <v>20</v>
      </c>
      <c r="E258" s="4" t="s">
        <v>338</v>
      </c>
      <c r="F258" s="4" t="s">
        <v>339</v>
      </c>
      <c r="G258" s="4" t="s">
        <v>15</v>
      </c>
      <c r="H258" s="4">
        <v>100.0</v>
      </c>
      <c r="I258" s="4" t="s">
        <v>23</v>
      </c>
      <c r="J258" s="4"/>
      <c r="K258" s="5">
        <v>44929.0</v>
      </c>
      <c r="L258" s="4"/>
    </row>
    <row r="259" ht="15.0" hidden="1" customHeight="1">
      <c r="A259" s="4" t="s">
        <v>19</v>
      </c>
      <c r="B259" s="4" t="str">
        <f t="shared" si="1"/>
        <v>FASTPriority&gt;10Kms</v>
      </c>
      <c r="C259" s="4" t="str">
        <f>VLOOKUP(B259,'Splunk Report'!A:A,1,FALSE)</f>
        <v>FASTPriority&gt;10Kms</v>
      </c>
      <c r="D259" s="4" t="s">
        <v>20</v>
      </c>
      <c r="E259" s="4" t="s">
        <v>340</v>
      </c>
      <c r="F259" s="4" t="s">
        <v>336</v>
      </c>
      <c r="G259" s="4" t="s">
        <v>15</v>
      </c>
      <c r="H259" s="4">
        <v>100.0</v>
      </c>
      <c r="I259" s="4" t="s">
        <v>23</v>
      </c>
      <c r="J259" s="4"/>
      <c r="K259" s="5">
        <v>44929.0</v>
      </c>
      <c r="L259" s="4"/>
    </row>
    <row r="260" ht="15.0" hidden="1" customHeight="1">
      <c r="A260" s="4" t="s">
        <v>19</v>
      </c>
      <c r="B260" s="4" t="str">
        <f t="shared" si="1"/>
        <v>FASTPush Bike Express</v>
      </c>
      <c r="C260" s="4" t="str">
        <f>VLOOKUP(B260,'Splunk Report'!A:A,1,FALSE)</f>
        <v>FASTPush Bike Express</v>
      </c>
      <c r="D260" s="4" t="s">
        <v>20</v>
      </c>
      <c r="E260" s="4" t="s">
        <v>341</v>
      </c>
      <c r="F260" s="4" t="s">
        <v>131</v>
      </c>
      <c r="G260" s="4" t="s">
        <v>15</v>
      </c>
      <c r="H260" s="4">
        <v>100.0</v>
      </c>
      <c r="I260" s="4" t="s">
        <v>23</v>
      </c>
      <c r="J260" s="4"/>
      <c r="K260" s="5">
        <v>44929.0</v>
      </c>
      <c r="L260" s="4"/>
    </row>
    <row r="261" ht="15.0" hidden="1" customHeight="1">
      <c r="A261" s="4" t="s">
        <v>19</v>
      </c>
      <c r="B261" s="4" t="str">
        <f t="shared" si="1"/>
        <v>FASTPushbike Express</v>
      </c>
      <c r="C261" s="4" t="str">
        <f>VLOOKUP(B261,'Splunk Report'!A:A,1,FALSE)</f>
        <v>FASTPushbike Express</v>
      </c>
      <c r="D261" s="4" t="s">
        <v>20</v>
      </c>
      <c r="E261" s="4" t="s">
        <v>342</v>
      </c>
      <c r="F261" s="4" t="s">
        <v>131</v>
      </c>
      <c r="G261" s="4" t="s">
        <v>15</v>
      </c>
      <c r="H261" s="4">
        <v>100.0</v>
      </c>
      <c r="I261" s="4" t="s">
        <v>23</v>
      </c>
      <c r="J261" s="4"/>
      <c r="K261" s="5">
        <v>44929.0</v>
      </c>
      <c r="L261" s="4"/>
    </row>
    <row r="262" ht="15.0" hidden="1" customHeight="1">
      <c r="A262" s="4" t="s">
        <v>19</v>
      </c>
      <c r="B262" s="4" t="str">
        <f t="shared" si="1"/>
        <v>FASTPushbike Priority</v>
      </c>
      <c r="C262" s="4" t="str">
        <f>VLOOKUP(B262,'Splunk Report'!A:A,1,FALSE)</f>
        <v>FASTPushbike Priority</v>
      </c>
      <c r="D262" s="4" t="s">
        <v>20</v>
      </c>
      <c r="E262" s="4" t="s">
        <v>343</v>
      </c>
      <c r="F262" s="4" t="s">
        <v>133</v>
      </c>
      <c r="G262" s="4" t="s">
        <v>15</v>
      </c>
      <c r="H262" s="4">
        <v>100.0</v>
      </c>
      <c r="I262" s="4" t="s">
        <v>23</v>
      </c>
      <c r="J262" s="4"/>
      <c r="K262" s="5">
        <v>44929.0</v>
      </c>
      <c r="L262" s="4"/>
    </row>
    <row r="263" ht="15.0" hidden="1" customHeight="1">
      <c r="A263" s="4" t="s">
        <v>19</v>
      </c>
      <c r="B263" s="4" t="str">
        <f t="shared" si="1"/>
        <v>FASTPushbike Priority1</v>
      </c>
      <c r="C263" s="4" t="str">
        <f>VLOOKUP(B263,'Splunk Report'!A:A,1,FALSE)</f>
        <v>FASTPushbike Priority1</v>
      </c>
      <c r="D263" s="4" t="s">
        <v>20</v>
      </c>
      <c r="E263" s="4" t="s">
        <v>344</v>
      </c>
      <c r="F263" s="4" t="s">
        <v>133</v>
      </c>
      <c r="G263" s="4" t="s">
        <v>15</v>
      </c>
      <c r="H263" s="4">
        <v>100.0</v>
      </c>
      <c r="I263" s="4" t="s">
        <v>23</v>
      </c>
      <c r="J263" s="4"/>
      <c r="K263" s="5">
        <v>44929.0</v>
      </c>
      <c r="L263" s="4"/>
    </row>
    <row r="264" ht="15.0" hidden="1" customHeight="1">
      <c r="A264" s="4" t="s">
        <v>19</v>
      </c>
      <c r="B264" s="4" t="str">
        <f t="shared" si="1"/>
        <v>FASTPushbike Standard</v>
      </c>
      <c r="C264" s="4" t="str">
        <f>VLOOKUP(B264,'Splunk Report'!A:A,1,FALSE)</f>
        <v>FASTPushbike Standard</v>
      </c>
      <c r="D264" s="4" t="s">
        <v>20</v>
      </c>
      <c r="E264" s="4" t="s">
        <v>345</v>
      </c>
      <c r="F264" s="4" t="s">
        <v>135</v>
      </c>
      <c r="G264" s="4" t="s">
        <v>15</v>
      </c>
      <c r="H264" s="4">
        <v>100.0</v>
      </c>
      <c r="I264" s="4" t="s">
        <v>23</v>
      </c>
      <c r="J264" s="4"/>
      <c r="K264" s="5">
        <v>44929.0</v>
      </c>
      <c r="L264" s="4"/>
    </row>
    <row r="265" ht="15.0" hidden="1" customHeight="1">
      <c r="A265" s="4" t="s">
        <v>19</v>
      </c>
      <c r="B265" s="4" t="str">
        <f t="shared" si="1"/>
        <v>FASTPushbike Standard</v>
      </c>
      <c r="C265" s="4" t="str">
        <f>VLOOKUP(B265,'Splunk Report'!A:A,1,FALSE)</f>
        <v>FASTPushbike Standard</v>
      </c>
      <c r="D265" s="4" t="s">
        <v>20</v>
      </c>
      <c r="E265" s="4" t="s">
        <v>345</v>
      </c>
      <c r="F265" s="4" t="s">
        <v>135</v>
      </c>
      <c r="G265" s="4" t="s">
        <v>15</v>
      </c>
      <c r="H265" s="4">
        <v>100.0</v>
      </c>
      <c r="I265" s="4" t="s">
        <v>23</v>
      </c>
      <c r="J265" s="4"/>
      <c r="K265" s="5">
        <v>44929.0</v>
      </c>
      <c r="L265" s="4"/>
    </row>
    <row r="266" ht="15.0" hidden="1" customHeight="1">
      <c r="A266" s="4" t="s">
        <v>19</v>
      </c>
      <c r="B266" s="4" t="str">
        <f t="shared" si="1"/>
        <v>FASTRegional Express</v>
      </c>
      <c r="C266" s="4" t="str">
        <f>VLOOKUP(B266,'Splunk Report'!A:A,1,FALSE)</f>
        <v>FASTRegional Express</v>
      </c>
      <c r="D266" s="4" t="s">
        <v>20</v>
      </c>
      <c r="E266" s="4" t="s">
        <v>346</v>
      </c>
      <c r="F266" s="4" t="s">
        <v>347</v>
      </c>
      <c r="G266" s="4" t="s">
        <v>15</v>
      </c>
      <c r="H266" s="4">
        <v>100.0</v>
      </c>
      <c r="I266" s="4" t="s">
        <v>23</v>
      </c>
      <c r="J266" s="4"/>
      <c r="K266" s="5">
        <v>44929.0</v>
      </c>
      <c r="L266" s="4"/>
    </row>
    <row r="267" ht="15.0" hidden="1" customHeight="1">
      <c r="A267" s="4" t="s">
        <v>19</v>
      </c>
      <c r="B267" s="4" t="str">
        <f t="shared" si="1"/>
        <v>FASTRegional Futile</v>
      </c>
      <c r="C267" s="4" t="str">
        <f>VLOOKUP(B267,'Splunk Report'!A:A,1,FALSE)</f>
        <v>FASTRegional Futile</v>
      </c>
      <c r="D267" s="4" t="s">
        <v>20</v>
      </c>
      <c r="E267" s="4" t="s">
        <v>348</v>
      </c>
      <c r="F267" s="4" t="s">
        <v>229</v>
      </c>
      <c r="G267" s="4" t="s">
        <v>15</v>
      </c>
      <c r="H267" s="4">
        <v>100.0</v>
      </c>
      <c r="I267" s="4" t="s">
        <v>23</v>
      </c>
      <c r="J267" s="4"/>
      <c r="K267" s="5">
        <v>44929.0</v>
      </c>
      <c r="L267" s="4"/>
    </row>
    <row r="268" ht="15.0" hidden="1" customHeight="1">
      <c r="A268" s="4" t="s">
        <v>19</v>
      </c>
      <c r="B268" s="4" t="str">
        <f t="shared" si="1"/>
        <v>FASTRegional Parcel</v>
      </c>
      <c r="C268" s="4" t="str">
        <f>VLOOKUP(B268,'Splunk Report'!A:A,1,FALSE)</f>
        <v>FASTRegional Parcel</v>
      </c>
      <c r="D268" s="4" t="s">
        <v>20</v>
      </c>
      <c r="E268" s="4" t="s">
        <v>349</v>
      </c>
      <c r="F268" s="4" t="s">
        <v>350</v>
      </c>
      <c r="G268" s="4" t="s">
        <v>15</v>
      </c>
      <c r="H268" s="4">
        <v>100.0</v>
      </c>
      <c r="I268" s="4" t="s">
        <v>23</v>
      </c>
      <c r="J268" s="4"/>
      <c r="K268" s="5">
        <v>44929.0</v>
      </c>
      <c r="L268" s="4"/>
    </row>
    <row r="269" ht="15.0" hidden="1" customHeight="1">
      <c r="A269" s="4" t="s">
        <v>19</v>
      </c>
      <c r="B269" s="4" t="str">
        <f t="shared" si="1"/>
        <v>FASTRepco 1 Hour F/on</v>
      </c>
      <c r="C269" s="4" t="str">
        <f>VLOOKUP(B269,'Splunk Report'!A:A,1,FALSE)</f>
        <v>FASTRepco 1 Hour F/on</v>
      </c>
      <c r="D269" s="4" t="s">
        <v>20</v>
      </c>
      <c r="E269" s="4" t="s">
        <v>351</v>
      </c>
      <c r="F269" s="4" t="s">
        <v>352</v>
      </c>
      <c r="G269" s="4" t="s">
        <v>15</v>
      </c>
      <c r="H269" s="4">
        <v>100.0</v>
      </c>
      <c r="I269" s="4" t="s">
        <v>23</v>
      </c>
      <c r="J269" s="4"/>
      <c r="K269" s="5">
        <v>44929.0</v>
      </c>
      <c r="L269" s="4"/>
    </row>
    <row r="270" ht="15.0" hidden="1" customHeight="1">
      <c r="A270" s="4" t="s">
        <v>19</v>
      </c>
      <c r="B270" s="4" t="str">
        <f t="shared" si="1"/>
        <v>FASTRepco 1 Hour with F/</v>
      </c>
      <c r="C270" s="4" t="str">
        <f>VLOOKUP(B270,'Splunk Report'!A:A,1,FALSE)</f>
        <v>FASTRepco 1 Hour with F/</v>
      </c>
      <c r="D270" s="4" t="s">
        <v>20</v>
      </c>
      <c r="E270" s="4" t="s">
        <v>353</v>
      </c>
      <c r="F270" s="4" t="s">
        <v>354</v>
      </c>
      <c r="G270" s="4" t="s">
        <v>15</v>
      </c>
      <c r="H270" s="4">
        <v>100.0</v>
      </c>
      <c r="I270" s="4" t="s">
        <v>23</v>
      </c>
      <c r="J270" s="4"/>
      <c r="K270" s="5">
        <v>44929.0</v>
      </c>
      <c r="L270" s="4"/>
    </row>
    <row r="271" ht="15.0" hidden="1" customHeight="1">
      <c r="A271" s="4" t="s">
        <v>19</v>
      </c>
      <c r="B271" s="4" t="str">
        <f t="shared" si="1"/>
        <v>FASTRepco 1hr 15min</v>
      </c>
      <c r="C271" s="4" t="str">
        <f>VLOOKUP(B271,'Splunk Report'!A:A,1,FALSE)</f>
        <v>FASTRepco 1hr 15min</v>
      </c>
      <c r="D271" s="4" t="s">
        <v>20</v>
      </c>
      <c r="E271" s="4" t="s">
        <v>355</v>
      </c>
      <c r="F271" s="4" t="s">
        <v>356</v>
      </c>
      <c r="G271" s="4" t="s">
        <v>15</v>
      </c>
      <c r="H271" s="4">
        <v>100.0</v>
      </c>
      <c r="I271" s="4" t="s">
        <v>23</v>
      </c>
      <c r="J271" s="4"/>
      <c r="K271" s="5">
        <v>44929.0</v>
      </c>
      <c r="L271" s="4"/>
    </row>
    <row r="272" ht="15.0" hidden="1" customHeight="1">
      <c r="A272" s="4" t="s">
        <v>19</v>
      </c>
      <c r="B272" s="4" t="str">
        <f t="shared" si="1"/>
        <v>FASTRepco 2Hrs F/on</v>
      </c>
      <c r="C272" s="4" t="str">
        <f>VLOOKUP(B272,'Splunk Report'!A:A,1,FALSE)</f>
        <v>FASTRepco 2Hrs F/on</v>
      </c>
      <c r="D272" s="4" t="s">
        <v>20</v>
      </c>
      <c r="E272" s="4" t="s">
        <v>357</v>
      </c>
      <c r="F272" s="4" t="s">
        <v>358</v>
      </c>
      <c r="G272" s="4" t="s">
        <v>15</v>
      </c>
      <c r="H272" s="4">
        <v>100.0</v>
      </c>
      <c r="I272" s="4" t="s">
        <v>23</v>
      </c>
      <c r="J272" s="4"/>
      <c r="K272" s="5">
        <v>44929.0</v>
      </c>
      <c r="L272" s="4"/>
    </row>
    <row r="273" ht="15.0" hidden="1" customHeight="1">
      <c r="A273" s="4" t="s">
        <v>19</v>
      </c>
      <c r="B273" s="4" t="str">
        <f t="shared" si="1"/>
        <v>FASTRepco 2Hrs with F/on</v>
      </c>
      <c r="C273" s="4" t="str">
        <f>VLOOKUP(B273,'Splunk Report'!A:A,1,FALSE)</f>
        <v>FASTRepco 2Hrs with F/on</v>
      </c>
      <c r="D273" s="4" t="s">
        <v>20</v>
      </c>
      <c r="E273" s="4" t="s">
        <v>359</v>
      </c>
      <c r="F273" s="4" t="s">
        <v>360</v>
      </c>
      <c r="G273" s="4" t="s">
        <v>15</v>
      </c>
      <c r="H273" s="4">
        <v>100.0</v>
      </c>
      <c r="I273" s="4" t="s">
        <v>23</v>
      </c>
      <c r="J273" s="4"/>
      <c r="K273" s="5">
        <v>44929.0</v>
      </c>
      <c r="L273" s="4"/>
    </row>
    <row r="274" ht="15.0" hidden="1" customHeight="1">
      <c r="A274" s="4" t="s">
        <v>19</v>
      </c>
      <c r="B274" s="4" t="str">
        <f t="shared" si="1"/>
        <v>FASTRepco 4Hrs F/on</v>
      </c>
      <c r="C274" s="4" t="str">
        <f>VLOOKUP(B274,'Splunk Report'!A:A,1,FALSE)</f>
        <v>FASTRepco 4Hrs F/on</v>
      </c>
      <c r="D274" s="4" t="s">
        <v>20</v>
      </c>
      <c r="E274" s="4" t="s">
        <v>361</v>
      </c>
      <c r="F274" s="4" t="s">
        <v>362</v>
      </c>
      <c r="G274" s="4" t="s">
        <v>15</v>
      </c>
      <c r="H274" s="4">
        <v>100.0</v>
      </c>
      <c r="I274" s="4" t="s">
        <v>23</v>
      </c>
      <c r="J274" s="4"/>
      <c r="K274" s="5">
        <v>44929.0</v>
      </c>
      <c r="L274" s="4"/>
    </row>
    <row r="275" ht="15.0" hidden="1" customHeight="1">
      <c r="A275" s="4" t="s">
        <v>19</v>
      </c>
      <c r="B275" s="4" t="str">
        <f t="shared" si="1"/>
        <v>FASTRepco 4Hrs with F/on</v>
      </c>
      <c r="C275" s="4" t="str">
        <f>VLOOKUP(B275,'Splunk Report'!A:A,1,FALSE)</f>
        <v>FASTRepco 4Hrs with F/on</v>
      </c>
      <c r="D275" s="4" t="s">
        <v>20</v>
      </c>
      <c r="E275" s="4" t="s">
        <v>363</v>
      </c>
      <c r="F275" s="4" t="s">
        <v>364</v>
      </c>
      <c r="G275" s="4" t="s">
        <v>15</v>
      </c>
      <c r="H275" s="4">
        <v>100.0</v>
      </c>
      <c r="I275" s="4" t="s">
        <v>23</v>
      </c>
      <c r="J275" s="4"/>
      <c r="K275" s="5">
        <v>44929.0</v>
      </c>
      <c r="L275" s="4"/>
    </row>
    <row r="276" ht="15.0" hidden="1" customHeight="1">
      <c r="A276" s="4" t="s">
        <v>19</v>
      </c>
      <c r="B276" s="4" t="str">
        <f t="shared" si="1"/>
        <v>FASTRepco Economy</v>
      </c>
      <c r="C276" s="4" t="str">
        <f>VLOOKUP(B276,'Splunk Report'!A:A,1,FALSE)</f>
        <v>FASTRepco Economy</v>
      </c>
      <c r="D276" s="4" t="s">
        <v>20</v>
      </c>
      <c r="E276" s="4" t="s">
        <v>365</v>
      </c>
      <c r="F276" s="4" t="s">
        <v>280</v>
      </c>
      <c r="G276" s="4" t="s">
        <v>15</v>
      </c>
      <c r="H276" s="4">
        <v>100.0</v>
      </c>
      <c r="I276" s="4" t="s">
        <v>23</v>
      </c>
      <c r="J276" s="4"/>
      <c r="K276" s="5">
        <v>44929.0</v>
      </c>
      <c r="L276" s="4"/>
    </row>
    <row r="277" ht="15.0" hidden="1" customHeight="1">
      <c r="A277" s="4" t="s">
        <v>19</v>
      </c>
      <c r="B277" s="4" t="str">
        <f t="shared" si="1"/>
        <v>FASTRepco Pen</v>
      </c>
      <c r="C277" s="4" t="str">
        <f>VLOOKUP(B277,'Splunk Report'!A:A,1,FALSE)</f>
        <v>FASTRepco Pen</v>
      </c>
      <c r="D277" s="4" t="s">
        <v>20</v>
      </c>
      <c r="E277" s="4" t="s">
        <v>366</v>
      </c>
      <c r="F277" s="4" t="s">
        <v>367</v>
      </c>
      <c r="G277" s="4" t="s">
        <v>15</v>
      </c>
      <c r="H277" s="4">
        <v>100.0</v>
      </c>
      <c r="I277" s="4" t="s">
        <v>23</v>
      </c>
      <c r="J277" s="4"/>
      <c r="K277" s="5">
        <v>44929.0</v>
      </c>
      <c r="L277" s="4"/>
    </row>
    <row r="278" ht="15.0" hidden="1" customHeight="1">
      <c r="A278" s="4" t="s">
        <v>19</v>
      </c>
      <c r="B278" s="4" t="str">
        <f t="shared" si="1"/>
        <v>FASTRepco Std F/on</v>
      </c>
      <c r="C278" s="4" t="str">
        <f>VLOOKUP(B278,'Splunk Report'!A:A,1,FALSE)</f>
        <v>FASTRepco Std F/on</v>
      </c>
      <c r="D278" s="4" t="s">
        <v>20</v>
      </c>
      <c r="E278" s="4" t="s">
        <v>368</v>
      </c>
      <c r="F278" s="4" t="s">
        <v>369</v>
      </c>
      <c r="G278" s="4" t="s">
        <v>15</v>
      </c>
      <c r="H278" s="4">
        <v>100.0</v>
      </c>
      <c r="I278" s="4" t="s">
        <v>23</v>
      </c>
      <c r="J278" s="4"/>
      <c r="K278" s="5">
        <v>44929.0</v>
      </c>
      <c r="L278" s="4"/>
    </row>
    <row r="279" ht="15.0" hidden="1" customHeight="1">
      <c r="A279" s="4" t="s">
        <v>19</v>
      </c>
      <c r="B279" s="4" t="str">
        <f t="shared" si="1"/>
        <v>FASTRepco Std with F/on</v>
      </c>
      <c r="C279" s="4" t="str">
        <f>VLOOKUP(B279,'Splunk Report'!A:A,1,FALSE)</f>
        <v>FASTRepco Std with F/on</v>
      </c>
      <c r="D279" s="4" t="s">
        <v>20</v>
      </c>
      <c r="E279" s="4" t="s">
        <v>370</v>
      </c>
      <c r="F279" s="4" t="s">
        <v>371</v>
      </c>
      <c r="G279" s="4" t="s">
        <v>15</v>
      </c>
      <c r="H279" s="4">
        <v>100.0</v>
      </c>
      <c r="I279" s="4" t="s">
        <v>23</v>
      </c>
      <c r="J279" s="4"/>
      <c r="K279" s="5">
        <v>44929.0</v>
      </c>
      <c r="L279" s="4"/>
    </row>
    <row r="280" ht="15.0" hidden="1" customHeight="1">
      <c r="A280" s="4" t="s">
        <v>19</v>
      </c>
      <c r="B280" s="4" t="str">
        <f t="shared" si="1"/>
        <v>FASTReturn</v>
      </c>
      <c r="C280" s="4" t="str">
        <f>VLOOKUP(B280,'Splunk Report'!A:A,1,FALSE)</f>
        <v>FASTReturn</v>
      </c>
      <c r="D280" s="4" t="s">
        <v>20</v>
      </c>
      <c r="E280" s="4" t="s">
        <v>372</v>
      </c>
      <c r="F280" s="4" t="s">
        <v>373</v>
      </c>
      <c r="G280" s="4" t="s">
        <v>15</v>
      </c>
      <c r="H280" s="4">
        <v>100.0</v>
      </c>
      <c r="I280" s="4" t="s">
        <v>23</v>
      </c>
      <c r="J280" s="4"/>
      <c r="K280" s="5">
        <v>44929.0</v>
      </c>
      <c r="L280" s="4"/>
    </row>
    <row r="281" ht="15.0" hidden="1" customHeight="1">
      <c r="A281" s="4" t="s">
        <v>19</v>
      </c>
      <c r="B281" s="4" t="str">
        <f t="shared" si="1"/>
        <v>FASTReturn</v>
      </c>
      <c r="C281" s="4" t="str">
        <f>VLOOKUP(B281,'Splunk Report'!A:A,1,FALSE)</f>
        <v>FASTReturn</v>
      </c>
      <c r="D281" s="4" t="s">
        <v>20</v>
      </c>
      <c r="E281" s="4" t="s">
        <v>372</v>
      </c>
      <c r="F281" s="4" t="s">
        <v>373</v>
      </c>
      <c r="G281" s="4" t="s">
        <v>15</v>
      </c>
      <c r="H281" s="4">
        <v>100.0</v>
      </c>
      <c r="I281" s="4" t="s">
        <v>23</v>
      </c>
      <c r="J281" s="4"/>
      <c r="K281" s="5">
        <v>44929.0</v>
      </c>
      <c r="L281" s="4"/>
    </row>
    <row r="282" ht="15.0" hidden="1" customHeight="1">
      <c r="A282" s="4" t="s">
        <v>19</v>
      </c>
      <c r="B282" s="4" t="str">
        <f t="shared" si="1"/>
        <v>FASTReturn</v>
      </c>
      <c r="C282" s="4" t="str">
        <f>VLOOKUP(B282,'Splunk Report'!A:A,1,FALSE)</f>
        <v>FASTReturn</v>
      </c>
      <c r="D282" s="4" t="s">
        <v>20</v>
      </c>
      <c r="E282" s="4" t="s">
        <v>372</v>
      </c>
      <c r="F282" s="4" t="s">
        <v>373</v>
      </c>
      <c r="G282" s="4" t="s">
        <v>15</v>
      </c>
      <c r="H282" s="4">
        <v>100.0</v>
      </c>
      <c r="I282" s="4" t="s">
        <v>23</v>
      </c>
      <c r="J282" s="4"/>
      <c r="K282" s="5">
        <v>44929.0</v>
      </c>
      <c r="L282" s="4"/>
    </row>
    <row r="283" ht="15.0" hidden="1" customHeight="1">
      <c r="A283" s="4" t="s">
        <v>19</v>
      </c>
      <c r="B283" s="4" t="str">
        <f t="shared" si="1"/>
        <v>FASTReturn</v>
      </c>
      <c r="C283" s="4" t="str">
        <f>VLOOKUP(B283,'Splunk Report'!A:A,1,FALSE)</f>
        <v>FASTReturn</v>
      </c>
      <c r="D283" s="4" t="s">
        <v>20</v>
      </c>
      <c r="E283" s="4" t="s">
        <v>372</v>
      </c>
      <c r="F283" s="4" t="s">
        <v>373</v>
      </c>
      <c r="G283" s="4" t="s">
        <v>15</v>
      </c>
      <c r="H283" s="4">
        <v>100.0</v>
      </c>
      <c r="I283" s="4" t="s">
        <v>23</v>
      </c>
      <c r="J283" s="4"/>
      <c r="K283" s="5">
        <v>44929.0</v>
      </c>
      <c r="L283" s="4"/>
    </row>
    <row r="284" ht="15.0" hidden="1" customHeight="1">
      <c r="A284" s="4" t="s">
        <v>19</v>
      </c>
      <c r="B284" s="4" t="str">
        <f t="shared" si="1"/>
        <v>FASTReturn</v>
      </c>
      <c r="C284" s="4" t="str">
        <f>VLOOKUP(B284,'Splunk Report'!A:A,1,FALSE)</f>
        <v>FASTReturn</v>
      </c>
      <c r="D284" s="4" t="s">
        <v>20</v>
      </c>
      <c r="E284" s="4" t="s">
        <v>372</v>
      </c>
      <c r="F284" s="4" t="s">
        <v>373</v>
      </c>
      <c r="G284" s="4" t="s">
        <v>15</v>
      </c>
      <c r="H284" s="4">
        <v>100.0</v>
      </c>
      <c r="I284" s="4" t="s">
        <v>23</v>
      </c>
      <c r="J284" s="4"/>
      <c r="K284" s="5">
        <v>44929.0</v>
      </c>
      <c r="L284" s="4"/>
    </row>
    <row r="285" ht="15.0" hidden="1" customHeight="1">
      <c r="A285" s="4" t="s">
        <v>19</v>
      </c>
      <c r="B285" s="4" t="str">
        <f t="shared" si="1"/>
        <v>FASTReturn</v>
      </c>
      <c r="C285" s="4" t="str">
        <f>VLOOKUP(B285,'Splunk Report'!A:A,1,FALSE)</f>
        <v>FASTReturn</v>
      </c>
      <c r="D285" s="4" t="s">
        <v>20</v>
      </c>
      <c r="E285" s="4" t="s">
        <v>372</v>
      </c>
      <c r="F285" s="4" t="s">
        <v>373</v>
      </c>
      <c r="G285" s="4" t="s">
        <v>15</v>
      </c>
      <c r="H285" s="4">
        <v>100.0</v>
      </c>
      <c r="I285" s="4" t="s">
        <v>23</v>
      </c>
      <c r="J285" s="4"/>
      <c r="K285" s="5">
        <v>44929.0</v>
      </c>
      <c r="L285" s="4"/>
    </row>
    <row r="286" ht="15.0" hidden="1" customHeight="1">
      <c r="A286" s="4" t="s">
        <v>19</v>
      </c>
      <c r="B286" s="4" t="str">
        <f t="shared" si="1"/>
        <v>FASTSame Day</v>
      </c>
      <c r="C286" s="4" t="str">
        <f>VLOOKUP(B286,'Splunk Report'!A:A,1,FALSE)</f>
        <v>FASTSame Day</v>
      </c>
      <c r="D286" s="4" t="s">
        <v>20</v>
      </c>
      <c r="E286" s="4" t="s">
        <v>374</v>
      </c>
      <c r="F286" s="4" t="s">
        <v>375</v>
      </c>
      <c r="G286" s="4" t="s">
        <v>15</v>
      </c>
      <c r="H286" s="4">
        <v>100.0</v>
      </c>
      <c r="I286" s="4" t="s">
        <v>23</v>
      </c>
      <c r="J286" s="4"/>
      <c r="K286" s="5">
        <v>44929.0</v>
      </c>
      <c r="L286" s="4"/>
    </row>
    <row r="287" ht="15.0" hidden="1" customHeight="1">
      <c r="A287" s="4" t="s">
        <v>19</v>
      </c>
      <c r="B287" s="4" t="str">
        <f t="shared" si="1"/>
        <v>FASTSame Day</v>
      </c>
      <c r="C287" s="4" t="str">
        <f>VLOOKUP(B287,'Splunk Report'!A:A,1,FALSE)</f>
        <v>FASTSame Day</v>
      </c>
      <c r="D287" s="4" t="s">
        <v>20</v>
      </c>
      <c r="E287" s="4" t="s">
        <v>374</v>
      </c>
      <c r="F287" s="4" t="s">
        <v>280</v>
      </c>
      <c r="G287" s="4" t="s">
        <v>15</v>
      </c>
      <c r="H287" s="4">
        <v>100.0</v>
      </c>
      <c r="I287" s="4" t="s">
        <v>23</v>
      </c>
      <c r="J287" s="4"/>
      <c r="K287" s="5">
        <v>44929.0</v>
      </c>
      <c r="L287" s="4"/>
    </row>
    <row r="288" ht="15.0" hidden="1" customHeight="1">
      <c r="A288" s="4" t="s">
        <v>19</v>
      </c>
      <c r="B288" s="4" t="str">
        <f t="shared" si="1"/>
        <v>FASTSAT</v>
      </c>
      <c r="C288" s="4" t="str">
        <f>VLOOKUP(B288,'Splunk Report'!A:A,1,FALSE)</f>
        <v>FASTSAT</v>
      </c>
      <c r="D288" s="4" t="s">
        <v>20</v>
      </c>
      <c r="E288" s="4" t="s">
        <v>376</v>
      </c>
      <c r="F288" s="4" t="s">
        <v>375</v>
      </c>
      <c r="G288" s="4" t="s">
        <v>15</v>
      </c>
      <c r="H288" s="4">
        <v>100.0</v>
      </c>
      <c r="I288" s="4" t="s">
        <v>23</v>
      </c>
      <c r="J288" s="4"/>
      <c r="K288" s="5">
        <v>44929.0</v>
      </c>
      <c r="L288" s="4"/>
    </row>
    <row r="289" ht="15.0" hidden="1" customHeight="1">
      <c r="A289" s="4" t="s">
        <v>19</v>
      </c>
      <c r="B289" s="4" t="str">
        <f t="shared" si="1"/>
        <v>FASTSAT Disc.Reg, Futile</v>
      </c>
      <c r="C289" s="4" t="str">
        <f>VLOOKUP(B289,'Splunk Report'!A:A,1,FALSE)</f>
        <v>FASTSAT Disc.Reg, Futile</v>
      </c>
      <c r="D289" s="4" t="s">
        <v>20</v>
      </c>
      <c r="E289" s="4" t="s">
        <v>377</v>
      </c>
      <c r="F289" s="4" t="s">
        <v>378</v>
      </c>
      <c r="G289" s="4" t="s">
        <v>15</v>
      </c>
      <c r="H289" s="4">
        <v>100.0</v>
      </c>
      <c r="I289" s="4" t="s">
        <v>23</v>
      </c>
      <c r="J289" s="4"/>
      <c r="K289" s="5">
        <v>44929.0</v>
      </c>
      <c r="L289" s="4"/>
    </row>
    <row r="290" ht="15.0" hidden="1" customHeight="1">
      <c r="A290" s="4" t="s">
        <v>19</v>
      </c>
      <c r="B290" s="4" t="str">
        <f t="shared" si="1"/>
        <v>FASTSemi Trailer</v>
      </c>
      <c r="C290" s="4" t="str">
        <f>VLOOKUP(B290,'Splunk Report'!A:A,1,FALSE)</f>
        <v>FASTSemi Trailer</v>
      </c>
      <c r="D290" s="4" t="s">
        <v>20</v>
      </c>
      <c r="E290" s="4" t="s">
        <v>379</v>
      </c>
      <c r="F290" s="4" t="s">
        <v>380</v>
      </c>
      <c r="G290" s="4" t="s">
        <v>15</v>
      </c>
      <c r="H290" s="4">
        <v>100.0</v>
      </c>
      <c r="I290" s="4" t="s">
        <v>23</v>
      </c>
      <c r="J290" s="4"/>
      <c r="K290" s="5">
        <v>44929.0</v>
      </c>
      <c r="L290" s="4"/>
    </row>
    <row r="291" ht="15.0" hidden="1" customHeight="1">
      <c r="A291" s="4" t="s">
        <v>19</v>
      </c>
      <c r="B291" s="4" t="str">
        <f t="shared" si="1"/>
        <v>FASTShire Parcel</v>
      </c>
      <c r="C291" s="4" t="str">
        <f>VLOOKUP(B291,'Splunk Report'!A:A,1,FALSE)</f>
        <v>FASTShire Parcel</v>
      </c>
      <c r="D291" s="4" t="s">
        <v>20</v>
      </c>
      <c r="E291" s="4" t="s">
        <v>381</v>
      </c>
      <c r="F291" s="4" t="s">
        <v>382</v>
      </c>
      <c r="G291" s="4" t="s">
        <v>15</v>
      </c>
      <c r="H291" s="4">
        <v>100.0</v>
      </c>
      <c r="I291" s="4" t="s">
        <v>23</v>
      </c>
      <c r="J291" s="4"/>
      <c r="K291" s="5">
        <v>44929.0</v>
      </c>
      <c r="L291" s="4"/>
    </row>
    <row r="292" ht="15.0" hidden="1" customHeight="1">
      <c r="A292" s="4" t="s">
        <v>19</v>
      </c>
      <c r="B292" s="4" t="str">
        <f t="shared" si="1"/>
        <v>FASTSmall Van Express</v>
      </c>
      <c r="C292" s="4" t="str">
        <f>VLOOKUP(B292,'Splunk Report'!A:A,1,FALSE)</f>
        <v>FASTSmall Van Express</v>
      </c>
      <c r="D292" s="4" t="s">
        <v>20</v>
      </c>
      <c r="E292" s="4" t="s">
        <v>383</v>
      </c>
      <c r="F292" s="4" t="s">
        <v>384</v>
      </c>
      <c r="G292" s="4" t="s">
        <v>15</v>
      </c>
      <c r="H292" s="4">
        <v>100.0</v>
      </c>
      <c r="I292" s="4" t="s">
        <v>23</v>
      </c>
      <c r="J292" s="4"/>
      <c r="K292" s="5">
        <v>44929.0</v>
      </c>
      <c r="L292" s="4"/>
    </row>
    <row r="293" ht="15.0" hidden="1" customHeight="1">
      <c r="A293" s="4" t="s">
        <v>19</v>
      </c>
      <c r="B293" s="4" t="str">
        <f t="shared" si="1"/>
        <v>FASTSmall van Express</v>
      </c>
      <c r="C293" s="4" t="str">
        <f>VLOOKUP(B293,'Splunk Report'!A:A,1,FALSE)</f>
        <v>FASTSmall Van Express</v>
      </c>
      <c r="D293" s="4" t="s">
        <v>20</v>
      </c>
      <c r="E293" s="4" t="s">
        <v>385</v>
      </c>
      <c r="F293" s="4" t="s">
        <v>384</v>
      </c>
      <c r="G293" s="4" t="s">
        <v>15</v>
      </c>
      <c r="H293" s="4">
        <v>100.0</v>
      </c>
      <c r="I293" s="4" t="s">
        <v>23</v>
      </c>
      <c r="J293" s="4"/>
      <c r="K293" s="5">
        <v>44929.0</v>
      </c>
      <c r="L293" s="4"/>
    </row>
    <row r="294" ht="15.0" hidden="1" customHeight="1">
      <c r="A294" s="4" t="s">
        <v>19</v>
      </c>
      <c r="B294" s="4" t="str">
        <f t="shared" si="1"/>
        <v>FASTSmall Van Express</v>
      </c>
      <c r="C294" s="4" t="str">
        <f>VLOOKUP(B294,'Splunk Report'!A:A,1,FALSE)</f>
        <v>FASTSmall Van Express</v>
      </c>
      <c r="D294" s="4" t="s">
        <v>20</v>
      </c>
      <c r="E294" s="4" t="s">
        <v>383</v>
      </c>
      <c r="F294" s="4" t="s">
        <v>386</v>
      </c>
      <c r="G294" s="4" t="s">
        <v>15</v>
      </c>
      <c r="H294" s="4">
        <v>100.0</v>
      </c>
      <c r="I294" s="4" t="s">
        <v>23</v>
      </c>
      <c r="J294" s="4"/>
      <c r="K294" s="5">
        <v>44929.0</v>
      </c>
      <c r="L294" s="4"/>
    </row>
    <row r="295" ht="15.0" hidden="1" customHeight="1">
      <c r="A295" s="4" t="s">
        <v>19</v>
      </c>
      <c r="B295" s="4" t="str">
        <f t="shared" si="1"/>
        <v>FASTSmall Van Priority</v>
      </c>
      <c r="C295" s="4" t="str">
        <f>VLOOKUP(B295,'Splunk Report'!A:A,1,FALSE)</f>
        <v>FASTSmall Van Priority</v>
      </c>
      <c r="D295" s="4" t="s">
        <v>20</v>
      </c>
      <c r="E295" s="4" t="s">
        <v>387</v>
      </c>
      <c r="F295" s="4" t="s">
        <v>388</v>
      </c>
      <c r="G295" s="4" t="s">
        <v>15</v>
      </c>
      <c r="H295" s="4">
        <v>100.0</v>
      </c>
      <c r="I295" s="4" t="s">
        <v>23</v>
      </c>
      <c r="J295" s="4"/>
      <c r="K295" s="5">
        <v>44929.0</v>
      </c>
      <c r="L295" s="4"/>
    </row>
    <row r="296" ht="15.0" hidden="1" customHeight="1">
      <c r="A296" s="4" t="s">
        <v>19</v>
      </c>
      <c r="B296" s="4" t="str">
        <f t="shared" si="1"/>
        <v>FASTSmall Van Priority 1</v>
      </c>
      <c r="C296" s="4" t="str">
        <f>VLOOKUP(B296,'Splunk Report'!A:A,1,FALSE)</f>
        <v>FASTSmall Van Priority 1</v>
      </c>
      <c r="D296" s="4" t="s">
        <v>20</v>
      </c>
      <c r="E296" s="4" t="s">
        <v>389</v>
      </c>
      <c r="F296" s="4" t="s">
        <v>390</v>
      </c>
      <c r="G296" s="4" t="s">
        <v>15</v>
      </c>
      <c r="H296" s="4">
        <v>100.0</v>
      </c>
      <c r="I296" s="4" t="s">
        <v>23</v>
      </c>
      <c r="J296" s="4"/>
      <c r="K296" s="5">
        <v>44929.0</v>
      </c>
      <c r="L296" s="4"/>
    </row>
    <row r="297" ht="15.0" hidden="1" customHeight="1">
      <c r="A297" s="4" t="s">
        <v>19</v>
      </c>
      <c r="B297" s="4" t="str">
        <f t="shared" si="1"/>
        <v>FASTSmall van Priority1</v>
      </c>
      <c r="C297" s="4" t="str">
        <f>VLOOKUP(B297,'Splunk Report'!A:A,1,FALSE)</f>
        <v>FASTSmall van Priority1</v>
      </c>
      <c r="D297" s="4" t="s">
        <v>20</v>
      </c>
      <c r="E297" s="4" t="s">
        <v>391</v>
      </c>
      <c r="F297" s="4" t="s">
        <v>388</v>
      </c>
      <c r="G297" s="4" t="s">
        <v>15</v>
      </c>
      <c r="H297" s="4">
        <v>100.0</v>
      </c>
      <c r="I297" s="4" t="s">
        <v>23</v>
      </c>
      <c r="J297" s="4"/>
      <c r="K297" s="5">
        <v>44929.0</v>
      </c>
      <c r="L297" s="4"/>
    </row>
    <row r="298" ht="15.0" hidden="1" customHeight="1">
      <c r="A298" s="4" t="s">
        <v>19</v>
      </c>
      <c r="B298" s="4" t="str">
        <f t="shared" si="1"/>
        <v>FASTSmall Van Standard</v>
      </c>
      <c r="C298" s="4" t="str">
        <f>VLOOKUP(B298,'Splunk Report'!A:A,1,FALSE)</f>
        <v>FASTSmall Van Standard</v>
      </c>
      <c r="D298" s="4" t="s">
        <v>20</v>
      </c>
      <c r="E298" s="4" t="s">
        <v>392</v>
      </c>
      <c r="F298" s="4" t="s">
        <v>393</v>
      </c>
      <c r="G298" s="4" t="s">
        <v>15</v>
      </c>
      <c r="H298" s="4">
        <v>100.0</v>
      </c>
      <c r="I298" s="4" t="s">
        <v>23</v>
      </c>
      <c r="J298" s="4"/>
      <c r="K298" s="5">
        <v>44929.0</v>
      </c>
      <c r="L298" s="4"/>
    </row>
    <row r="299" ht="15.0" hidden="1" customHeight="1">
      <c r="A299" s="4" t="s">
        <v>19</v>
      </c>
      <c r="B299" s="4" t="str">
        <f t="shared" si="1"/>
        <v>FASTSmall van Standard</v>
      </c>
      <c r="C299" s="4" t="str">
        <f>VLOOKUP(B299,'Splunk Report'!A:A,1,FALSE)</f>
        <v>FASTSmall Van Standard</v>
      </c>
      <c r="D299" s="4" t="s">
        <v>20</v>
      </c>
      <c r="E299" s="4" t="s">
        <v>394</v>
      </c>
      <c r="F299" s="4" t="s">
        <v>393</v>
      </c>
      <c r="G299" s="4" t="s">
        <v>15</v>
      </c>
      <c r="H299" s="4">
        <v>100.0</v>
      </c>
      <c r="I299" s="4" t="s">
        <v>23</v>
      </c>
      <c r="J299" s="4"/>
      <c r="K299" s="5">
        <v>44929.0</v>
      </c>
      <c r="L299" s="4"/>
    </row>
    <row r="300" ht="15.0" hidden="1" customHeight="1">
      <c r="A300" s="4" t="s">
        <v>19</v>
      </c>
      <c r="B300" s="4" t="str">
        <f t="shared" si="1"/>
        <v>FASTSmall Van Standard</v>
      </c>
      <c r="C300" s="4" t="str">
        <f>VLOOKUP(B300,'Splunk Report'!A:A,1,FALSE)</f>
        <v>FASTSmall Van Standard</v>
      </c>
      <c r="D300" s="4" t="s">
        <v>20</v>
      </c>
      <c r="E300" s="4" t="s">
        <v>392</v>
      </c>
      <c r="F300" s="4" t="s">
        <v>395</v>
      </c>
      <c r="G300" s="4" t="s">
        <v>15</v>
      </c>
      <c r="H300" s="4">
        <v>100.0</v>
      </c>
      <c r="I300" s="4" t="s">
        <v>23</v>
      </c>
      <c r="J300" s="4"/>
      <c r="K300" s="5">
        <v>44929.0</v>
      </c>
      <c r="L300" s="4"/>
    </row>
    <row r="301" ht="15.0" hidden="1" customHeight="1">
      <c r="A301" s="4" t="s">
        <v>19</v>
      </c>
      <c r="B301" s="4" t="str">
        <f t="shared" si="1"/>
        <v>FASTSNQ Temporary Description</v>
      </c>
      <c r="C301" s="4" t="str">
        <f>VLOOKUP(B301,'Splunk Report'!A:A,1,FALSE)</f>
        <v>FASTSNQ Temporary Description</v>
      </c>
      <c r="D301" s="4" t="s">
        <v>20</v>
      </c>
      <c r="E301" s="4" t="s">
        <v>396</v>
      </c>
      <c r="F301" s="4" t="s">
        <v>397</v>
      </c>
      <c r="G301" s="4" t="s">
        <v>15</v>
      </c>
      <c r="H301" s="4">
        <v>100.0</v>
      </c>
      <c r="I301" s="4" t="s">
        <v>23</v>
      </c>
      <c r="J301" s="4"/>
      <c r="K301" s="5">
        <v>44929.0</v>
      </c>
      <c r="L301" s="4"/>
    </row>
    <row r="302" ht="15.0" hidden="1" customHeight="1">
      <c r="A302" s="4" t="s">
        <v>19</v>
      </c>
      <c r="B302" s="4" t="str">
        <f t="shared" si="1"/>
        <v>FASTStandard Courier</v>
      </c>
      <c r="C302" s="4" t="str">
        <f>VLOOKUP(B302,'Splunk Report'!A:A,1,FALSE)</f>
        <v>FASTStandard Courier</v>
      </c>
      <c r="D302" s="4" t="s">
        <v>20</v>
      </c>
      <c r="E302" s="4" t="s">
        <v>398</v>
      </c>
      <c r="F302" s="4" t="s">
        <v>399</v>
      </c>
      <c r="G302" s="4" t="s">
        <v>15</v>
      </c>
      <c r="H302" s="4">
        <v>100.0</v>
      </c>
      <c r="I302" s="4" t="s">
        <v>23</v>
      </c>
      <c r="J302" s="4"/>
      <c r="K302" s="5">
        <v>44929.0</v>
      </c>
      <c r="L302" s="4"/>
    </row>
    <row r="303" ht="15.0" hidden="1" customHeight="1">
      <c r="A303" s="4" t="s">
        <v>19</v>
      </c>
      <c r="B303" s="4" t="str">
        <f t="shared" si="1"/>
        <v>FASTSTD</v>
      </c>
      <c r="C303" s="4" t="str">
        <f>VLOOKUP(B303,'Splunk Report'!A:A,1,FALSE)</f>
        <v>FASTSTD</v>
      </c>
      <c r="D303" s="4" t="s">
        <v>20</v>
      </c>
      <c r="E303" s="4" t="s">
        <v>399</v>
      </c>
      <c r="F303" s="4" t="s">
        <v>400</v>
      </c>
      <c r="G303" s="4" t="s">
        <v>15</v>
      </c>
      <c r="H303" s="4">
        <v>100.0</v>
      </c>
      <c r="I303" s="4" t="s">
        <v>23</v>
      </c>
      <c r="J303" s="4"/>
      <c r="K303" s="5">
        <v>44929.0</v>
      </c>
      <c r="L303" s="4"/>
    </row>
    <row r="304" ht="15.0" hidden="1" customHeight="1">
      <c r="A304" s="4" t="s">
        <v>19</v>
      </c>
      <c r="B304" s="4" t="str">
        <f t="shared" si="1"/>
        <v>FASTSTU Pick Up</v>
      </c>
      <c r="C304" s="4" t="str">
        <f>VLOOKUP(B304,'Splunk Report'!A:A,1,FALSE)</f>
        <v>FASTSTU Pick Up</v>
      </c>
      <c r="D304" s="4" t="s">
        <v>20</v>
      </c>
      <c r="E304" s="4" t="s">
        <v>401</v>
      </c>
      <c r="F304" s="4" t="s">
        <v>402</v>
      </c>
      <c r="G304" s="4" t="s">
        <v>15</v>
      </c>
      <c r="H304" s="4">
        <v>100.0</v>
      </c>
      <c r="I304" s="4" t="s">
        <v>23</v>
      </c>
      <c r="J304" s="4"/>
      <c r="K304" s="5">
        <v>44929.0</v>
      </c>
      <c r="L304" s="4"/>
    </row>
    <row r="305" ht="15.0" hidden="1" customHeight="1">
      <c r="A305" s="4" t="s">
        <v>19</v>
      </c>
      <c r="B305" s="4" t="str">
        <f t="shared" si="1"/>
        <v>FASTTray 5 Speed</v>
      </c>
      <c r="C305" s="4" t="str">
        <f>VLOOKUP(B305,'Splunk Report'!A:A,1,FALSE)</f>
        <v>FASTTray 5 Speed</v>
      </c>
      <c r="D305" s="4" t="s">
        <v>20</v>
      </c>
      <c r="E305" s="4" t="s">
        <v>403</v>
      </c>
      <c r="F305" s="4" t="s">
        <v>404</v>
      </c>
      <c r="G305" s="4" t="s">
        <v>15</v>
      </c>
      <c r="H305" s="4">
        <v>100.0</v>
      </c>
      <c r="I305" s="4" t="s">
        <v>23</v>
      </c>
      <c r="J305" s="4"/>
      <c r="K305" s="5">
        <v>44929.0</v>
      </c>
      <c r="L305" s="4"/>
    </row>
    <row r="306" ht="15.0" hidden="1" customHeight="1">
      <c r="A306" s="4" t="s">
        <v>19</v>
      </c>
      <c r="B306" s="4" t="str">
        <f t="shared" si="1"/>
        <v>FASTTray Super Turbo</v>
      </c>
      <c r="C306" s="4" t="str">
        <f>VLOOKUP(B306,'Splunk Report'!A:A,1,FALSE)</f>
        <v>FASTTray Super Turbo</v>
      </c>
      <c r="D306" s="4" t="s">
        <v>20</v>
      </c>
      <c r="E306" s="4" t="s">
        <v>405</v>
      </c>
      <c r="F306" s="4" t="s">
        <v>406</v>
      </c>
      <c r="G306" s="4" t="s">
        <v>15</v>
      </c>
      <c r="H306" s="4">
        <v>100.0</v>
      </c>
      <c r="I306" s="4" t="s">
        <v>23</v>
      </c>
      <c r="J306" s="4"/>
      <c r="K306" s="5">
        <v>44929.0</v>
      </c>
      <c r="L306" s="4"/>
    </row>
    <row r="307" ht="15.0" hidden="1" customHeight="1">
      <c r="A307" s="4" t="s">
        <v>19</v>
      </c>
      <c r="B307" s="4" t="str">
        <f t="shared" si="1"/>
        <v>FASTTray Turbo</v>
      </c>
      <c r="C307" s="4" t="str">
        <f>VLOOKUP(B307,'Splunk Report'!A:A,1,FALSE)</f>
        <v>FASTTray Turbo</v>
      </c>
      <c r="D307" s="4" t="s">
        <v>20</v>
      </c>
      <c r="E307" s="4" t="s">
        <v>407</v>
      </c>
      <c r="F307" s="4" t="s">
        <v>408</v>
      </c>
      <c r="G307" s="4" t="s">
        <v>15</v>
      </c>
      <c r="H307" s="4">
        <v>100.0</v>
      </c>
      <c r="I307" s="4" t="s">
        <v>23</v>
      </c>
      <c r="J307" s="4"/>
      <c r="K307" s="5">
        <v>44929.0</v>
      </c>
      <c r="L307" s="4"/>
    </row>
    <row r="308" ht="15.0" hidden="1" customHeight="1">
      <c r="A308" s="4" t="s">
        <v>19</v>
      </c>
      <c r="B308" s="4" t="str">
        <f t="shared" si="1"/>
        <v>FASTUte or Van Express</v>
      </c>
      <c r="C308" s="4" t="str">
        <f>VLOOKUP(B308,'Splunk Report'!A:A,1,FALSE)</f>
        <v>FASTUte or Van Express</v>
      </c>
      <c r="D308" s="4" t="s">
        <v>20</v>
      </c>
      <c r="E308" s="4" t="s">
        <v>409</v>
      </c>
      <c r="F308" s="4" t="s">
        <v>410</v>
      </c>
      <c r="G308" s="4" t="s">
        <v>15</v>
      </c>
      <c r="H308" s="4">
        <v>100.0</v>
      </c>
      <c r="I308" s="4" t="s">
        <v>23</v>
      </c>
      <c r="J308" s="4"/>
      <c r="K308" s="5">
        <v>44929.0</v>
      </c>
      <c r="L308" s="4"/>
    </row>
    <row r="309" ht="15.0" hidden="1" customHeight="1">
      <c r="A309" s="4" t="s">
        <v>19</v>
      </c>
      <c r="B309" s="4" t="str">
        <f t="shared" si="1"/>
        <v>FASTUte or Van Standard</v>
      </c>
      <c r="C309" s="4" t="str">
        <f>VLOOKUP(B309,'Splunk Report'!A:A,1,FALSE)</f>
        <v>FASTUte or Van Standard</v>
      </c>
      <c r="D309" s="4" t="s">
        <v>20</v>
      </c>
      <c r="E309" s="4" t="s">
        <v>411</v>
      </c>
      <c r="F309" s="4" t="s">
        <v>412</v>
      </c>
      <c r="G309" s="4" t="s">
        <v>15</v>
      </c>
      <c r="H309" s="4">
        <v>100.0</v>
      </c>
      <c r="I309" s="4" t="s">
        <v>23</v>
      </c>
      <c r="J309" s="4"/>
      <c r="K309" s="5">
        <v>44929.0</v>
      </c>
      <c r="L309" s="4"/>
    </row>
    <row r="310" ht="15.0" hidden="1" customHeight="1">
      <c r="A310" s="4" t="s">
        <v>19</v>
      </c>
      <c r="B310" s="4" t="str">
        <f t="shared" si="1"/>
        <v>FASTUte/Van Priority 1</v>
      </c>
      <c r="C310" s="4" t="str">
        <f>VLOOKUP(B310,'Splunk Report'!A:A,1,FALSE)</f>
        <v>FASTUte/Van Priority 1</v>
      </c>
      <c r="D310" s="4" t="s">
        <v>20</v>
      </c>
      <c r="E310" s="4" t="s">
        <v>413</v>
      </c>
      <c r="F310" s="4" t="s">
        <v>414</v>
      </c>
      <c r="G310" s="4" t="s">
        <v>15</v>
      </c>
      <c r="H310" s="4">
        <v>100.0</v>
      </c>
      <c r="I310" s="4" t="s">
        <v>23</v>
      </c>
      <c r="J310" s="4"/>
      <c r="K310" s="5">
        <v>44929.0</v>
      </c>
      <c r="L310" s="4"/>
    </row>
    <row r="311" ht="15.0" hidden="1" customHeight="1">
      <c r="A311" s="4" t="s">
        <v>19</v>
      </c>
      <c r="B311" s="4" t="str">
        <f t="shared" si="1"/>
        <v>FASTVan 10 Speed</v>
      </c>
      <c r="C311" s="4" t="str">
        <f>VLOOKUP(B311,'Splunk Report'!A:A,1,FALSE)</f>
        <v>FASTVan 10 Speed</v>
      </c>
      <c r="D311" s="4" t="s">
        <v>20</v>
      </c>
      <c r="E311" s="4" t="s">
        <v>415</v>
      </c>
      <c r="F311" s="4" t="s">
        <v>416</v>
      </c>
      <c r="G311" s="4" t="s">
        <v>15</v>
      </c>
      <c r="H311" s="4">
        <v>100.0</v>
      </c>
      <c r="I311" s="4" t="s">
        <v>23</v>
      </c>
      <c r="J311" s="4"/>
      <c r="K311" s="5">
        <v>44929.0</v>
      </c>
      <c r="L311" s="4"/>
    </row>
    <row r="312" ht="15.0" hidden="1" customHeight="1">
      <c r="A312" s="4" t="s">
        <v>19</v>
      </c>
      <c r="B312" s="4" t="str">
        <f t="shared" si="1"/>
        <v>FASTVan 120 mins</v>
      </c>
      <c r="C312" s="4" t="str">
        <f>VLOOKUP(B312,'Splunk Report'!A:A,1,FALSE)</f>
        <v>FASTVan 120 mins</v>
      </c>
      <c r="D312" s="4" t="s">
        <v>20</v>
      </c>
      <c r="E312" s="4" t="s">
        <v>417</v>
      </c>
      <c r="F312" s="4" t="s">
        <v>418</v>
      </c>
      <c r="G312" s="4" t="s">
        <v>15</v>
      </c>
      <c r="H312" s="4">
        <v>100.0</v>
      </c>
      <c r="I312" s="4" t="s">
        <v>23</v>
      </c>
      <c r="J312" s="4"/>
      <c r="K312" s="5">
        <v>44929.0</v>
      </c>
      <c r="L312" s="4"/>
    </row>
    <row r="313" ht="15.0" hidden="1" customHeight="1">
      <c r="A313" s="4" t="s">
        <v>19</v>
      </c>
      <c r="B313" s="4" t="str">
        <f t="shared" si="1"/>
        <v>FASTVan 5 Speed</v>
      </c>
      <c r="C313" s="4" t="str">
        <f>VLOOKUP(B313,'Splunk Report'!A:A,1,FALSE)</f>
        <v>FASTVan 5 Speed</v>
      </c>
      <c r="D313" s="4" t="s">
        <v>20</v>
      </c>
      <c r="E313" s="4" t="s">
        <v>419</v>
      </c>
      <c r="F313" s="4" t="s">
        <v>420</v>
      </c>
      <c r="G313" s="4" t="s">
        <v>15</v>
      </c>
      <c r="H313" s="4">
        <v>100.0</v>
      </c>
      <c r="I313" s="4" t="s">
        <v>23</v>
      </c>
      <c r="J313" s="4"/>
      <c r="K313" s="5">
        <v>44929.0</v>
      </c>
      <c r="L313" s="4"/>
    </row>
    <row r="314" ht="15.0" hidden="1" customHeight="1">
      <c r="A314" s="4" t="s">
        <v>19</v>
      </c>
      <c r="B314" s="4" t="str">
        <f t="shared" si="1"/>
        <v>FASTVan Express</v>
      </c>
      <c r="C314" s="4" t="str">
        <f>VLOOKUP(B314,'Splunk Report'!A:A,1,FALSE)</f>
        <v>FASTVan Express</v>
      </c>
      <c r="D314" s="4" t="s">
        <v>20</v>
      </c>
      <c r="E314" s="4" t="s">
        <v>421</v>
      </c>
      <c r="F314" s="4" t="s">
        <v>422</v>
      </c>
      <c r="G314" s="4" t="s">
        <v>15</v>
      </c>
      <c r="H314" s="4">
        <v>100.0</v>
      </c>
      <c r="I314" s="4" t="s">
        <v>23</v>
      </c>
      <c r="J314" s="4"/>
      <c r="K314" s="5">
        <v>44929.0</v>
      </c>
      <c r="L314" s="4"/>
    </row>
    <row r="315" ht="15.0" hidden="1" customHeight="1">
      <c r="A315" s="4" t="s">
        <v>19</v>
      </c>
      <c r="B315" s="4" t="str">
        <f t="shared" si="1"/>
        <v>FASTVan Express</v>
      </c>
      <c r="C315" s="4" t="str">
        <f>VLOOKUP(B315,'Splunk Report'!A:A,1,FALSE)</f>
        <v>FASTVan Express</v>
      </c>
      <c r="D315" s="4" t="s">
        <v>20</v>
      </c>
      <c r="E315" s="4" t="s">
        <v>421</v>
      </c>
      <c r="F315" s="4" t="s">
        <v>422</v>
      </c>
      <c r="G315" s="4" t="s">
        <v>15</v>
      </c>
      <c r="H315" s="4">
        <v>100.0</v>
      </c>
      <c r="I315" s="4" t="s">
        <v>23</v>
      </c>
      <c r="J315" s="4"/>
      <c r="K315" s="5">
        <v>44929.0</v>
      </c>
      <c r="L315" s="4"/>
    </row>
    <row r="316" ht="15.0" hidden="1" customHeight="1">
      <c r="A316" s="4" t="s">
        <v>19</v>
      </c>
      <c r="B316" s="4" t="str">
        <f t="shared" si="1"/>
        <v>FASTVan Hourly Hire</v>
      </c>
      <c r="C316" s="4" t="str">
        <f>VLOOKUP(B316,'Splunk Report'!A:A,1,FALSE)</f>
        <v>FASTVan Hourly Hire</v>
      </c>
      <c r="D316" s="4" t="s">
        <v>20</v>
      </c>
      <c r="E316" s="4" t="s">
        <v>423</v>
      </c>
      <c r="F316" s="4" t="s">
        <v>424</v>
      </c>
      <c r="G316" s="4" t="s">
        <v>15</v>
      </c>
      <c r="H316" s="4">
        <v>100.0</v>
      </c>
      <c r="I316" s="4" t="s">
        <v>23</v>
      </c>
      <c r="J316" s="4"/>
      <c r="K316" s="5">
        <v>44929.0</v>
      </c>
      <c r="L316" s="4"/>
    </row>
    <row r="317" ht="15.0" hidden="1" customHeight="1">
      <c r="A317" s="4" t="s">
        <v>19</v>
      </c>
      <c r="B317" s="4" t="str">
        <f t="shared" si="1"/>
        <v>FASTVan Hrly</v>
      </c>
      <c r="C317" s="4" t="str">
        <f>VLOOKUP(B317,'Splunk Report'!A:A,1,FALSE)</f>
        <v>FASTVan Hrly</v>
      </c>
      <c r="D317" s="4" t="s">
        <v>20</v>
      </c>
      <c r="E317" s="4" t="s">
        <v>425</v>
      </c>
      <c r="F317" s="4" t="s">
        <v>424</v>
      </c>
      <c r="G317" s="4" t="s">
        <v>15</v>
      </c>
      <c r="H317" s="4">
        <v>100.0</v>
      </c>
      <c r="I317" s="4" t="s">
        <v>23</v>
      </c>
      <c r="J317" s="4"/>
      <c r="K317" s="5">
        <v>44929.0</v>
      </c>
      <c r="L317" s="4"/>
    </row>
    <row r="318" ht="15.0" hidden="1" customHeight="1">
      <c r="A318" s="4" t="s">
        <v>19</v>
      </c>
      <c r="B318" s="4" t="str">
        <f t="shared" si="1"/>
        <v>FASTVan P1</v>
      </c>
      <c r="C318" s="4" t="str">
        <f>VLOOKUP(B318,'Splunk Report'!A:A,1,FALSE)</f>
        <v>FASTVan P1</v>
      </c>
      <c r="D318" s="4" t="s">
        <v>20</v>
      </c>
      <c r="E318" s="4" t="s">
        <v>426</v>
      </c>
      <c r="F318" s="4" t="s">
        <v>427</v>
      </c>
      <c r="G318" s="4" t="s">
        <v>15</v>
      </c>
      <c r="H318" s="4">
        <v>100.0</v>
      </c>
      <c r="I318" s="4" t="s">
        <v>23</v>
      </c>
      <c r="J318" s="4"/>
      <c r="K318" s="5">
        <v>44929.0</v>
      </c>
      <c r="L318" s="4"/>
    </row>
    <row r="319" ht="15.0" hidden="1" customHeight="1">
      <c r="A319" s="4" t="s">
        <v>19</v>
      </c>
      <c r="B319" s="4" t="str">
        <f t="shared" si="1"/>
        <v>FASTVan Priority 1</v>
      </c>
      <c r="C319" s="4" t="str">
        <f>VLOOKUP(B319,'Splunk Report'!A:A,1,FALSE)</f>
        <v>FASTVan Priority 1</v>
      </c>
      <c r="D319" s="4" t="s">
        <v>20</v>
      </c>
      <c r="E319" s="4" t="s">
        <v>428</v>
      </c>
      <c r="F319" s="4" t="s">
        <v>427</v>
      </c>
      <c r="G319" s="4" t="s">
        <v>15</v>
      </c>
      <c r="H319" s="4">
        <v>100.0</v>
      </c>
      <c r="I319" s="4" t="s">
        <v>23</v>
      </c>
      <c r="J319" s="4"/>
      <c r="K319" s="5">
        <v>44929.0</v>
      </c>
      <c r="L319" s="4"/>
    </row>
    <row r="320" ht="15.0" hidden="1" customHeight="1">
      <c r="A320" s="4" t="s">
        <v>19</v>
      </c>
      <c r="B320" s="4" t="str">
        <f t="shared" si="1"/>
        <v>FASTVan Standard</v>
      </c>
      <c r="C320" s="4" t="str">
        <f>VLOOKUP(B320,'Splunk Report'!A:A,1,FALSE)</f>
        <v>FASTVan Standard</v>
      </c>
      <c r="D320" s="4" t="s">
        <v>20</v>
      </c>
      <c r="E320" s="4" t="s">
        <v>429</v>
      </c>
      <c r="F320" s="4" t="s">
        <v>430</v>
      </c>
      <c r="G320" s="4" t="s">
        <v>15</v>
      </c>
      <c r="H320" s="4">
        <v>100.0</v>
      </c>
      <c r="I320" s="4" t="s">
        <v>23</v>
      </c>
      <c r="J320" s="4"/>
      <c r="K320" s="5">
        <v>44929.0</v>
      </c>
      <c r="L320" s="4"/>
    </row>
    <row r="321" ht="15.0" hidden="1" customHeight="1">
      <c r="A321" s="4" t="s">
        <v>19</v>
      </c>
      <c r="B321" s="4" t="str">
        <f t="shared" si="1"/>
        <v>FASTVan Std</v>
      </c>
      <c r="C321" s="4" t="str">
        <f>VLOOKUP(B321,'Splunk Report'!A:A,1,FALSE)</f>
        <v>FASTVan Std</v>
      </c>
      <c r="D321" s="4" t="s">
        <v>20</v>
      </c>
      <c r="E321" s="4" t="s">
        <v>431</v>
      </c>
      <c r="F321" s="4" t="s">
        <v>430</v>
      </c>
      <c r="G321" s="4" t="s">
        <v>15</v>
      </c>
      <c r="H321" s="4">
        <v>100.0</v>
      </c>
      <c r="I321" s="4" t="s">
        <v>23</v>
      </c>
      <c r="J321" s="4"/>
      <c r="K321" s="5">
        <v>44929.0</v>
      </c>
      <c r="L321" s="4"/>
    </row>
    <row r="322" ht="15.0" hidden="1" customHeight="1">
      <c r="A322" s="4" t="s">
        <v>19</v>
      </c>
      <c r="B322" s="4" t="str">
        <f t="shared" si="1"/>
        <v>FASTVan Super Turbo</v>
      </c>
      <c r="C322" s="4" t="str">
        <f>VLOOKUP(B322,'Splunk Report'!A:A,1,FALSE)</f>
        <v>FASTVan Super Turbo</v>
      </c>
      <c r="D322" s="4" t="s">
        <v>20</v>
      </c>
      <c r="E322" s="4" t="s">
        <v>432</v>
      </c>
      <c r="F322" s="4" t="s">
        <v>433</v>
      </c>
      <c r="G322" s="4" t="s">
        <v>15</v>
      </c>
      <c r="H322" s="4">
        <v>100.0</v>
      </c>
      <c r="I322" s="4" t="s">
        <v>23</v>
      </c>
      <c r="J322" s="4"/>
      <c r="K322" s="5">
        <v>44929.0</v>
      </c>
      <c r="L322" s="4"/>
    </row>
    <row r="323" ht="15.0" hidden="1" customHeight="1">
      <c r="A323" s="4" t="s">
        <v>19</v>
      </c>
      <c r="B323" s="4" t="str">
        <f t="shared" si="1"/>
        <v>FASTVan Turbo</v>
      </c>
      <c r="C323" s="4" t="str">
        <f>VLOOKUP(B323,'Splunk Report'!A:A,1,FALSE)</f>
        <v>FASTVan Turbo</v>
      </c>
      <c r="D323" s="4" t="s">
        <v>20</v>
      </c>
      <c r="E323" s="4" t="s">
        <v>434</v>
      </c>
      <c r="F323" s="4" t="s">
        <v>435</v>
      </c>
      <c r="G323" s="4" t="s">
        <v>15</v>
      </c>
      <c r="H323" s="4">
        <v>100.0</v>
      </c>
      <c r="I323" s="4" t="s">
        <v>23</v>
      </c>
      <c r="J323" s="4"/>
      <c r="K323" s="5">
        <v>44929.0</v>
      </c>
      <c r="L323" s="4"/>
    </row>
    <row r="324" ht="15.0" hidden="1" customHeight="1">
      <c r="A324" s="4" t="s">
        <v>19</v>
      </c>
      <c r="B324" s="4" t="str">
        <f t="shared" si="1"/>
        <v>FASTWarehouse Pick Up</v>
      </c>
      <c r="C324" s="4" t="str">
        <f>VLOOKUP(B324,'Splunk Report'!A:A,1,FALSE)</f>
        <v>FASTWarehouse Pick Up</v>
      </c>
      <c r="D324" s="4" t="s">
        <v>20</v>
      </c>
      <c r="E324" s="4" t="s">
        <v>436</v>
      </c>
      <c r="F324" s="4" t="s">
        <v>437</v>
      </c>
      <c r="G324" s="4" t="s">
        <v>15</v>
      </c>
      <c r="H324" s="4">
        <v>100.0</v>
      </c>
      <c r="I324" s="4" t="s">
        <v>23</v>
      </c>
      <c r="J324" s="4"/>
      <c r="K324" s="5">
        <v>44929.0</v>
      </c>
      <c r="L324" s="4"/>
    </row>
    <row r="325" ht="15.0" hidden="1" customHeight="1">
      <c r="A325" s="4" t="s">
        <v>19</v>
      </c>
      <c r="B325" s="4" t="str">
        <f t="shared" si="1"/>
        <v>FASTWestern Australia</v>
      </c>
      <c r="C325" s="4" t="str">
        <f>VLOOKUP(B325,'Splunk Report'!A:A,1,FALSE)</f>
        <v>FASTWestern Australia</v>
      </c>
      <c r="D325" s="4" t="s">
        <v>20</v>
      </c>
      <c r="E325" s="4" t="s">
        <v>438</v>
      </c>
      <c r="F325" s="4" t="s">
        <v>439</v>
      </c>
      <c r="G325" s="4" t="s">
        <v>15</v>
      </c>
      <c r="H325" s="4">
        <v>100.0</v>
      </c>
      <c r="I325" s="4" t="s">
        <v>23</v>
      </c>
      <c r="J325" s="4"/>
      <c r="K325" s="5">
        <v>44929.0</v>
      </c>
      <c r="L325" s="4"/>
    </row>
    <row r="326" ht="15.0" customHeight="1">
      <c r="A326" s="4" t="s">
        <v>440</v>
      </c>
      <c r="B326" s="4" t="str">
        <f t="shared" si="1"/>
        <v>IPECCHARTER</v>
      </c>
      <c r="C326" s="4" t="str">
        <f>VLOOKUP(B326,'Splunk Report'!A:A,1,FALSE)</f>
        <v>IPECCHARTER</v>
      </c>
      <c r="D326" s="4" t="s">
        <v>440</v>
      </c>
      <c r="E326" s="4" t="s">
        <v>441</v>
      </c>
      <c r="F326" s="4" t="s">
        <v>442</v>
      </c>
      <c r="G326" s="4" t="s">
        <v>15</v>
      </c>
      <c r="H326" s="4"/>
      <c r="I326" s="6" t="s">
        <v>443</v>
      </c>
      <c r="J326" s="4"/>
      <c r="K326" s="5">
        <v>44929.0</v>
      </c>
      <c r="L326" s="4"/>
    </row>
    <row r="327" ht="15.0" customHeight="1">
      <c r="A327" s="4" t="s">
        <v>440</v>
      </c>
      <c r="B327" s="4" t="str">
        <f t="shared" si="1"/>
        <v>IPECCONSUMER EXPRESS</v>
      </c>
      <c r="C327" s="4" t="str">
        <f>VLOOKUP(B327,'Splunk Report'!A:A,1,FALSE)</f>
        <v>IPECCONSUMER EXPRESS</v>
      </c>
      <c r="D327" s="4" t="s">
        <v>440</v>
      </c>
      <c r="E327" s="4" t="s">
        <v>444</v>
      </c>
      <c r="F327" s="4" t="s">
        <v>443</v>
      </c>
      <c r="G327" s="4" t="s">
        <v>15</v>
      </c>
      <c r="H327" s="4"/>
      <c r="I327" s="6" t="s">
        <v>443</v>
      </c>
      <c r="J327" s="4"/>
      <c r="K327" s="5">
        <v>44929.0</v>
      </c>
      <c r="L327" s="4"/>
    </row>
    <row r="328" ht="15.0" customHeight="1">
      <c r="A328" s="4" t="s">
        <v>440</v>
      </c>
      <c r="B328" s="4" t="str">
        <f t="shared" si="1"/>
        <v>IPECDirect</v>
      </c>
      <c r="C328" s="4" t="str">
        <f>VLOOKUP(B328,'Splunk Report'!A:A,1,FALSE)</f>
        <v>IPECDirect</v>
      </c>
      <c r="D328" s="4" t="s">
        <v>440</v>
      </c>
      <c r="E328" s="4" t="s">
        <v>445</v>
      </c>
      <c r="F328" s="4" t="s">
        <v>288</v>
      </c>
      <c r="G328" s="4" t="s">
        <v>15</v>
      </c>
      <c r="H328" s="6" t="s">
        <v>446</v>
      </c>
      <c r="I328" s="6" t="s">
        <v>443</v>
      </c>
      <c r="J328" s="6"/>
      <c r="K328" s="6"/>
      <c r="L328" s="4" t="s">
        <v>447</v>
      </c>
    </row>
    <row r="329" ht="15.0" customHeight="1">
      <c r="A329" s="4" t="s">
        <v>440</v>
      </c>
      <c r="B329" s="4" t="str">
        <f t="shared" si="1"/>
        <v>IPECELECT PP 3KG</v>
      </c>
      <c r="C329" s="4" t="str">
        <f>VLOOKUP(B329,'Splunk Report'!A:A,1,FALSE)</f>
        <v>IPECELECT PP 3KG</v>
      </c>
      <c r="D329" s="4" t="s">
        <v>440</v>
      </c>
      <c r="E329" s="4" t="s">
        <v>448</v>
      </c>
      <c r="F329" s="4">
        <v>3.0</v>
      </c>
      <c r="G329" s="4" t="s">
        <v>15</v>
      </c>
      <c r="H329" s="4"/>
      <c r="I329" s="6" t="s">
        <v>443</v>
      </c>
      <c r="J329" s="4"/>
      <c r="K329" s="5">
        <v>44929.0</v>
      </c>
      <c r="L329" s="4"/>
    </row>
    <row r="330" ht="15.0" customHeight="1">
      <c r="A330" s="4" t="s">
        <v>440</v>
      </c>
      <c r="B330" s="4" t="str">
        <f t="shared" si="1"/>
        <v>IPECELECT PP 3KG SALE</v>
      </c>
      <c r="C330" s="4" t="str">
        <f>VLOOKUP(B330,'Splunk Report'!A:A,1,FALSE)</f>
        <v>IPECELECT PP 3KG SALE</v>
      </c>
      <c r="D330" s="4" t="s">
        <v>440</v>
      </c>
      <c r="E330" s="4" t="s">
        <v>449</v>
      </c>
      <c r="F330" s="4" t="s">
        <v>450</v>
      </c>
      <c r="G330" s="4" t="s">
        <v>15</v>
      </c>
      <c r="H330" s="4"/>
      <c r="I330" s="6" t="s">
        <v>443</v>
      </c>
      <c r="J330" s="4"/>
      <c r="K330" s="5">
        <v>44929.0</v>
      </c>
      <c r="L330" s="4"/>
    </row>
    <row r="331" ht="15.0" customHeight="1">
      <c r="A331" s="4" t="s">
        <v>440</v>
      </c>
      <c r="B331" s="4" t="str">
        <f t="shared" si="1"/>
        <v>IPECELECT PP 5KG</v>
      </c>
      <c r="C331" s="4" t="str">
        <f>VLOOKUP(B331,'Splunk Report'!A:A,1,FALSE)</f>
        <v>IPECELECT PP 5KG</v>
      </c>
      <c r="D331" s="4" t="s">
        <v>440</v>
      </c>
      <c r="E331" s="4" t="s">
        <v>451</v>
      </c>
      <c r="F331" s="4">
        <v>5.0</v>
      </c>
      <c r="G331" s="4" t="s">
        <v>15</v>
      </c>
      <c r="H331" s="4"/>
      <c r="I331" s="6" t="s">
        <v>443</v>
      </c>
      <c r="J331" s="4"/>
      <c r="K331" s="5">
        <v>44929.0</v>
      </c>
      <c r="L331" s="4"/>
    </row>
    <row r="332" ht="15.0" customHeight="1">
      <c r="A332" s="4" t="s">
        <v>440</v>
      </c>
      <c r="B332" s="4" t="str">
        <f t="shared" si="1"/>
        <v>IPECELECT PP 5KG SALE</v>
      </c>
      <c r="C332" s="4" t="str">
        <f>VLOOKUP(B332,'Splunk Report'!A:A,1,FALSE)</f>
        <v>IPECELECT PP 5KG SALE</v>
      </c>
      <c r="D332" s="4" t="s">
        <v>440</v>
      </c>
      <c r="E332" s="4" t="s">
        <v>452</v>
      </c>
      <c r="F332" s="4" t="s">
        <v>453</v>
      </c>
      <c r="G332" s="4" t="s">
        <v>15</v>
      </c>
      <c r="H332" s="4"/>
      <c r="I332" s="6" t="s">
        <v>443</v>
      </c>
      <c r="J332" s="4"/>
      <c r="K332" s="5">
        <v>44929.0</v>
      </c>
      <c r="L332" s="4"/>
    </row>
    <row r="333" ht="15.0" customHeight="1">
      <c r="A333" s="4" t="s">
        <v>440</v>
      </c>
      <c r="B333" s="4" t="str">
        <f t="shared" si="1"/>
        <v>IPECFashion</v>
      </c>
      <c r="C333" s="4" t="str">
        <f>VLOOKUP(B333,'Splunk Report'!A:A,1,FALSE)</f>
        <v>IPECFashion</v>
      </c>
      <c r="D333" s="4" t="s">
        <v>440</v>
      </c>
      <c r="E333" s="4" t="s">
        <v>454</v>
      </c>
      <c r="F333" s="4" t="s">
        <v>455</v>
      </c>
      <c r="G333" s="4" t="s">
        <v>15</v>
      </c>
      <c r="H333" s="6" t="s">
        <v>456</v>
      </c>
      <c r="I333" s="6" t="s">
        <v>443</v>
      </c>
      <c r="J333" s="6"/>
      <c r="K333" s="6"/>
      <c r="L333" s="4" t="s">
        <v>457</v>
      </c>
    </row>
    <row r="334" ht="15.0" customHeight="1">
      <c r="A334" s="4" t="s">
        <v>440</v>
      </c>
      <c r="B334" s="4" t="str">
        <f t="shared" si="1"/>
        <v>IPECFASHION OTHER CHARGE</v>
      </c>
      <c r="C334" s="4" t="str">
        <f>VLOOKUP(B334,'Splunk Report'!A:A,1,FALSE)</f>
        <v>IPECFASHION OTHER CHARGE</v>
      </c>
      <c r="D334" s="4" t="s">
        <v>440</v>
      </c>
      <c r="E334" s="4" t="s">
        <v>458</v>
      </c>
      <c r="F334" s="4" t="s">
        <v>459</v>
      </c>
      <c r="G334" s="4" t="s">
        <v>15</v>
      </c>
      <c r="H334" s="4"/>
      <c r="I334" s="6" t="s">
        <v>443</v>
      </c>
      <c r="J334" s="4"/>
      <c r="K334" s="5">
        <v>44929.0</v>
      </c>
      <c r="L334" s="4"/>
    </row>
    <row r="335" ht="15.0" customHeight="1">
      <c r="A335" s="4" t="s">
        <v>440</v>
      </c>
      <c r="B335" s="4" t="str">
        <f t="shared" si="1"/>
        <v>IPECLocal</v>
      </c>
      <c r="C335" s="4" t="str">
        <f>VLOOKUP(B335,'Splunk Report'!A:A,1,FALSE)</f>
        <v>IPECLocal</v>
      </c>
      <c r="D335" s="4" t="s">
        <v>440</v>
      </c>
      <c r="E335" s="4" t="s">
        <v>460</v>
      </c>
      <c r="F335" s="4" t="s">
        <v>461</v>
      </c>
      <c r="G335" s="4" t="s">
        <v>15</v>
      </c>
      <c r="H335" s="6" t="s">
        <v>462</v>
      </c>
      <c r="I335" s="6" t="s">
        <v>443</v>
      </c>
      <c r="J335" s="6"/>
      <c r="K335" s="6"/>
      <c r="L335" s="4" t="s">
        <v>447</v>
      </c>
    </row>
    <row r="336" ht="15.0" customHeight="1">
      <c r="A336" s="4" t="s">
        <v>440</v>
      </c>
      <c r="B336" s="4" t="str">
        <f t="shared" si="1"/>
        <v>IPECLOCAL OTHER CHARGE</v>
      </c>
      <c r="C336" s="4" t="str">
        <f>VLOOKUP(B336,'Splunk Report'!A:A,1,FALSE)</f>
        <v>IPECLOCAL OTHER CHARGE</v>
      </c>
      <c r="D336" s="4" t="s">
        <v>440</v>
      </c>
      <c r="E336" s="4" t="s">
        <v>463</v>
      </c>
      <c r="F336" s="4" t="s">
        <v>464</v>
      </c>
      <c r="G336" s="4" t="s">
        <v>15</v>
      </c>
      <c r="H336" s="4"/>
      <c r="I336" s="6" t="s">
        <v>443</v>
      </c>
      <c r="J336" s="4"/>
      <c r="K336" s="5">
        <v>44929.0</v>
      </c>
      <c r="L336" s="4"/>
    </row>
    <row r="337" ht="15.0" customHeight="1">
      <c r="A337" s="4" t="s">
        <v>440</v>
      </c>
      <c r="B337" s="4" t="str">
        <f t="shared" si="1"/>
        <v>IPECMANUAL PP 3KG</v>
      </c>
      <c r="C337" s="4" t="str">
        <f>VLOOKUP(B337,'Splunk Report'!A:A,1,FALSE)</f>
        <v>IPECMANUAL PP 3KG</v>
      </c>
      <c r="D337" s="4" t="s">
        <v>440</v>
      </c>
      <c r="E337" s="4" t="s">
        <v>465</v>
      </c>
      <c r="F337" s="4" t="s">
        <v>466</v>
      </c>
      <c r="G337" s="4" t="s">
        <v>15</v>
      </c>
      <c r="H337" s="4"/>
      <c r="I337" s="6" t="s">
        <v>443</v>
      </c>
      <c r="J337" s="4"/>
      <c r="K337" s="5">
        <v>44929.0</v>
      </c>
      <c r="L337" s="4"/>
    </row>
    <row r="338" ht="15.0" customHeight="1">
      <c r="A338" s="4" t="s">
        <v>440</v>
      </c>
      <c r="B338" s="4" t="str">
        <f t="shared" si="1"/>
        <v>IPECMANUAL PP 5KG</v>
      </c>
      <c r="C338" s="4" t="str">
        <f>VLOOKUP(B338,'Splunk Report'!A:A,1,FALSE)</f>
        <v>IPECMANUAL PP 5KG</v>
      </c>
      <c r="D338" s="4" t="s">
        <v>440</v>
      </c>
      <c r="E338" s="4" t="s">
        <v>467</v>
      </c>
      <c r="F338" s="4" t="s">
        <v>468</v>
      </c>
      <c r="G338" s="4" t="s">
        <v>15</v>
      </c>
      <c r="H338" s="4"/>
      <c r="I338" s="6" t="s">
        <v>443</v>
      </c>
      <c r="J338" s="4"/>
      <c r="K338" s="5">
        <v>44929.0</v>
      </c>
      <c r="L338" s="4"/>
    </row>
    <row r="339" ht="15.0" customHeight="1">
      <c r="A339" s="4" t="s">
        <v>440</v>
      </c>
      <c r="B339" s="4" t="str">
        <f t="shared" si="1"/>
        <v>IPECMANUAL PP SALE</v>
      </c>
      <c r="C339" s="4" t="str">
        <f>VLOOKUP(B339,'Splunk Report'!A:A,1,FALSE)</f>
        <v>IPECMANUAL PP SALE</v>
      </c>
      <c r="D339" s="4" t="s">
        <v>440</v>
      </c>
      <c r="E339" s="4" t="s">
        <v>469</v>
      </c>
      <c r="F339" s="4" t="s">
        <v>470</v>
      </c>
      <c r="G339" s="4" t="s">
        <v>15</v>
      </c>
      <c r="H339" s="4"/>
      <c r="I339" s="6" t="s">
        <v>443</v>
      </c>
      <c r="J339" s="4"/>
      <c r="K339" s="5">
        <v>44929.0</v>
      </c>
      <c r="L339" s="4"/>
    </row>
    <row r="340" ht="15.0" customHeight="1">
      <c r="A340" s="4" t="s">
        <v>440</v>
      </c>
      <c r="B340" s="4" t="str">
        <f t="shared" si="1"/>
        <v>IPECNOT USED</v>
      </c>
      <c r="C340" s="4" t="str">
        <f>VLOOKUP(B340,'Splunk Report'!A:A,1,FALSE)</f>
        <v>IPECNOT USED</v>
      </c>
      <c r="D340" s="4" t="s">
        <v>440</v>
      </c>
      <c r="E340" s="4" t="s">
        <v>471</v>
      </c>
      <c r="F340" s="4">
        <v>7.0</v>
      </c>
      <c r="G340" s="4" t="s">
        <v>15</v>
      </c>
      <c r="H340" s="4"/>
      <c r="I340" s="6" t="s">
        <v>443</v>
      </c>
      <c r="J340" s="4"/>
      <c r="K340" s="5">
        <v>44929.0</v>
      </c>
      <c r="L340" s="4"/>
    </row>
    <row r="341" ht="15.0" customHeight="1">
      <c r="A341" s="4" t="s">
        <v>440</v>
      </c>
      <c r="B341" s="4" t="str">
        <f t="shared" si="1"/>
        <v>IPECPREPAID 10KG COUNTRY</v>
      </c>
      <c r="C341" s="4" t="str">
        <f>VLOOKUP(B341,'Splunk Report'!A:A,1,FALSE)</f>
        <v>IPECPREPAID 10KG COUNTRY</v>
      </c>
      <c r="D341" s="4" t="s">
        <v>440</v>
      </c>
      <c r="E341" s="4" t="s">
        <v>472</v>
      </c>
      <c r="F341" s="4">
        <v>6.0</v>
      </c>
      <c r="G341" s="4" t="s">
        <v>15</v>
      </c>
      <c r="H341" s="4"/>
      <c r="I341" s="6" t="s">
        <v>443</v>
      </c>
      <c r="J341" s="4"/>
      <c r="K341" s="5">
        <v>44929.0</v>
      </c>
      <c r="L341" s="4"/>
    </row>
    <row r="342" ht="15.0" customHeight="1">
      <c r="A342" s="4" t="s">
        <v>440</v>
      </c>
      <c r="B342" s="4" t="str">
        <f t="shared" si="1"/>
        <v>IPECPREPAID 10KG COUNTRY SALE</v>
      </c>
      <c r="C342" s="4" t="str">
        <f>VLOOKUP(B342,'Splunk Report'!A:A,1,FALSE)</f>
        <v>IPECPREPAID 10KG COUNTRY SALE</v>
      </c>
      <c r="D342" s="4" t="s">
        <v>440</v>
      </c>
      <c r="E342" s="4" t="s">
        <v>473</v>
      </c>
      <c r="F342" s="4" t="s">
        <v>474</v>
      </c>
      <c r="G342" s="4" t="s">
        <v>15</v>
      </c>
      <c r="H342" s="4"/>
      <c r="I342" s="6" t="s">
        <v>443</v>
      </c>
      <c r="J342" s="4"/>
      <c r="K342" s="5">
        <v>44929.0</v>
      </c>
      <c r="L342" s="4"/>
    </row>
    <row r="343" ht="15.0" customHeight="1">
      <c r="A343" s="4" t="s">
        <v>440</v>
      </c>
      <c r="B343" s="4" t="str">
        <f t="shared" si="1"/>
        <v>IPECPREPAID 25KG METRO NEXT DAY</v>
      </c>
      <c r="C343" s="4" t="str">
        <f>VLOOKUP(B343,'Splunk Report'!A:A,1,FALSE)</f>
        <v>IPECPREPAID 25KG METRO NEXT DAY</v>
      </c>
      <c r="D343" s="4" t="s">
        <v>440</v>
      </c>
      <c r="E343" s="4" t="s">
        <v>475</v>
      </c>
      <c r="F343" s="4">
        <v>1.0</v>
      </c>
      <c r="G343" s="4" t="s">
        <v>15</v>
      </c>
      <c r="H343" s="4"/>
      <c r="I343" s="6" t="s">
        <v>443</v>
      </c>
      <c r="J343" s="4"/>
      <c r="K343" s="5">
        <v>44929.0</v>
      </c>
      <c r="L343" s="4"/>
    </row>
    <row r="344" ht="15.0" customHeight="1">
      <c r="A344" s="4" t="s">
        <v>440</v>
      </c>
      <c r="B344" s="4" t="str">
        <f t="shared" si="1"/>
        <v>IPECPREPAID 25KG METRO NEXT DAY SALE</v>
      </c>
      <c r="C344" s="4" t="str">
        <f>VLOOKUP(B344,'Splunk Report'!A:A,1,FALSE)</f>
        <v>IPECPREPAID 25KG METRO NEXT DAY SALE</v>
      </c>
      <c r="D344" s="4" t="s">
        <v>440</v>
      </c>
      <c r="E344" s="4" t="s">
        <v>476</v>
      </c>
      <c r="F344" s="4" t="s">
        <v>477</v>
      </c>
      <c r="G344" s="4" t="s">
        <v>15</v>
      </c>
      <c r="H344" s="4"/>
      <c r="I344" s="6" t="s">
        <v>443</v>
      </c>
      <c r="J344" s="4"/>
      <c r="K344" s="5">
        <v>44929.0</v>
      </c>
      <c r="L344" s="4"/>
    </row>
    <row r="345" ht="15.0" customHeight="1">
      <c r="A345" s="4" t="s">
        <v>440</v>
      </c>
      <c r="B345" s="4" t="str">
        <f t="shared" si="1"/>
        <v>IPECPREPAID 25KG METRO SAME DAY</v>
      </c>
      <c r="C345" s="4" t="str">
        <f>VLOOKUP(B345,'Splunk Report'!A:A,1,FALSE)</f>
        <v>IPECPREPAID 25KG METRO SAME DAY</v>
      </c>
      <c r="D345" s="4" t="s">
        <v>440</v>
      </c>
      <c r="E345" s="4" t="s">
        <v>478</v>
      </c>
      <c r="F345" s="4">
        <v>2.0</v>
      </c>
      <c r="G345" s="4" t="s">
        <v>15</v>
      </c>
      <c r="H345" s="4"/>
      <c r="I345" s="6" t="s">
        <v>443</v>
      </c>
      <c r="J345" s="4"/>
      <c r="K345" s="5">
        <v>44929.0</v>
      </c>
      <c r="L345" s="4"/>
    </row>
    <row r="346" ht="15.0" customHeight="1">
      <c r="A346" s="4" t="s">
        <v>440</v>
      </c>
      <c r="B346" s="4" t="str">
        <f t="shared" si="1"/>
        <v>IPECPREPAID 25KG METRO SAME DAY SALE</v>
      </c>
      <c r="C346" s="4" t="str">
        <f>VLOOKUP(B346,'Splunk Report'!A:A,1,FALSE)</f>
        <v>IPECPREPAID 25KG METRO SAME DAY SALE</v>
      </c>
      <c r="D346" s="4" t="s">
        <v>440</v>
      </c>
      <c r="E346" s="4" t="s">
        <v>479</v>
      </c>
      <c r="F346" s="4" t="s">
        <v>480</v>
      </c>
      <c r="G346" s="4" t="s">
        <v>15</v>
      </c>
      <c r="H346" s="4"/>
      <c r="I346" s="6" t="s">
        <v>443</v>
      </c>
      <c r="J346" s="4"/>
      <c r="K346" s="5">
        <v>44929.0</v>
      </c>
      <c r="L346" s="4"/>
    </row>
    <row r="347" ht="15.0" customHeight="1">
      <c r="A347" s="4" t="s">
        <v>440</v>
      </c>
      <c r="B347" s="4" t="str">
        <f t="shared" si="1"/>
        <v>IPECPREPAID 5KG COUNTRY</v>
      </c>
      <c r="C347" s="4" t="str">
        <f>VLOOKUP(B347,'Splunk Report'!A:A,1,FALSE)</f>
        <v>IPECPREPAID 5KG COUNTRY</v>
      </c>
      <c r="D347" s="4" t="s">
        <v>440</v>
      </c>
      <c r="E347" s="4" t="s">
        <v>481</v>
      </c>
      <c r="F347" s="4">
        <v>4.0</v>
      </c>
      <c r="G347" s="4" t="s">
        <v>15</v>
      </c>
      <c r="H347" s="4"/>
      <c r="I347" s="6" t="s">
        <v>443</v>
      </c>
      <c r="J347" s="4"/>
      <c r="K347" s="5">
        <v>44929.0</v>
      </c>
      <c r="L347" s="4"/>
    </row>
    <row r="348" ht="15.0" customHeight="1">
      <c r="A348" s="4" t="s">
        <v>440</v>
      </c>
      <c r="B348" s="4" t="str">
        <f t="shared" si="1"/>
        <v>IPECPREPAID 5KG COUNTRY SALE</v>
      </c>
      <c r="C348" s="4" t="str">
        <f>VLOOKUP(B348,'Splunk Report'!A:A,1,FALSE)</f>
        <v>IPECPREPAID 5KG COUNTRY SALE</v>
      </c>
      <c r="D348" s="4" t="s">
        <v>440</v>
      </c>
      <c r="E348" s="4" t="s">
        <v>482</v>
      </c>
      <c r="F348" s="4" t="s">
        <v>483</v>
      </c>
      <c r="G348" s="4" t="s">
        <v>15</v>
      </c>
      <c r="H348" s="4"/>
      <c r="I348" s="6" t="s">
        <v>443</v>
      </c>
      <c r="J348" s="4"/>
      <c r="K348" s="5">
        <v>44929.0</v>
      </c>
      <c r="L348" s="4"/>
    </row>
    <row r="349" ht="15.0" customHeight="1">
      <c r="A349" s="4" t="s">
        <v>440</v>
      </c>
      <c r="B349" s="4" t="str">
        <f t="shared" si="1"/>
        <v>IPECPriority</v>
      </c>
      <c r="C349" s="4" t="str">
        <f>VLOOKUP(B349,'Splunk Report'!A:A,1,FALSE)</f>
        <v>IPECPriority</v>
      </c>
      <c r="D349" s="4" t="s">
        <v>440</v>
      </c>
      <c r="E349" s="4" t="s">
        <v>484</v>
      </c>
      <c r="F349" s="4" t="s">
        <v>485</v>
      </c>
      <c r="G349" s="4" t="s">
        <v>15</v>
      </c>
      <c r="H349" s="6" t="s">
        <v>486</v>
      </c>
      <c r="I349" s="6" t="s">
        <v>443</v>
      </c>
      <c r="J349" s="6"/>
      <c r="K349" s="6"/>
      <c r="L349" s="4" t="s">
        <v>447</v>
      </c>
    </row>
    <row r="350" ht="15.0" customHeight="1">
      <c r="A350" s="4" t="s">
        <v>440</v>
      </c>
      <c r="B350" s="4" t="str">
        <f t="shared" si="1"/>
        <v>IPECPRIORITY OTHER CHARGE</v>
      </c>
      <c r="C350" s="4" t="str">
        <f>VLOOKUP(B350,'Splunk Report'!A:A,1,FALSE)</f>
        <v>IPECPRIORITY OTHER CHARGE</v>
      </c>
      <c r="D350" s="4" t="s">
        <v>440</v>
      </c>
      <c r="E350" s="4" t="s">
        <v>487</v>
      </c>
      <c r="F350" s="4" t="s">
        <v>488</v>
      </c>
      <c r="G350" s="4" t="s">
        <v>15</v>
      </c>
      <c r="H350" s="4"/>
      <c r="I350" s="6" t="s">
        <v>443</v>
      </c>
      <c r="J350" s="4"/>
      <c r="K350" s="5">
        <v>44929.0</v>
      </c>
      <c r="L350" s="4"/>
    </row>
    <row r="351" ht="15.0" customHeight="1">
      <c r="A351" s="4" t="s">
        <v>440</v>
      </c>
      <c r="B351" s="4" t="str">
        <f t="shared" si="1"/>
        <v>IPECRoad Express</v>
      </c>
      <c r="C351" s="4" t="str">
        <f>VLOOKUP(B351,'Splunk Report'!A:A,1,FALSE)</f>
        <v>IPECRoad Express</v>
      </c>
      <c r="D351" s="4" t="s">
        <v>440</v>
      </c>
      <c r="E351" s="4" t="s">
        <v>489</v>
      </c>
      <c r="F351" s="4" t="s">
        <v>199</v>
      </c>
      <c r="G351" s="4" t="s">
        <v>15</v>
      </c>
      <c r="H351" s="6" t="s">
        <v>490</v>
      </c>
      <c r="I351" s="6" t="s">
        <v>443</v>
      </c>
      <c r="J351" s="6"/>
      <c r="K351" s="6"/>
      <c r="L351" s="4" t="s">
        <v>447</v>
      </c>
    </row>
    <row r="352" ht="15.0" customHeight="1">
      <c r="A352" s="4" t="s">
        <v>440</v>
      </c>
      <c r="B352" s="4" t="str">
        <f t="shared" si="1"/>
        <v>IPECRoad Express Return</v>
      </c>
      <c r="C352" s="4" t="str">
        <f>VLOOKUP(B352,'Splunk Report'!A:A,1,FALSE)</f>
        <v>IPECRoad Express Return</v>
      </c>
      <c r="D352" s="4" t="s">
        <v>440</v>
      </c>
      <c r="E352" s="4" t="s">
        <v>491</v>
      </c>
      <c r="F352" s="4" t="s">
        <v>492</v>
      </c>
      <c r="G352" s="4" t="s">
        <v>15</v>
      </c>
      <c r="H352" s="4"/>
      <c r="I352" s="6" t="s">
        <v>443</v>
      </c>
      <c r="J352" s="4"/>
      <c r="K352" s="5">
        <v>44929.0</v>
      </c>
      <c r="L352" s="4"/>
    </row>
    <row r="353" ht="15.0" customHeight="1">
      <c r="A353" s="4" t="s">
        <v>440</v>
      </c>
      <c r="B353" s="4" t="str">
        <f t="shared" si="1"/>
        <v>IPECROAD OTHER CHARGE</v>
      </c>
      <c r="C353" s="4" t="str">
        <f>VLOOKUP(B353,'Splunk Report'!A:A,1,FALSE)</f>
        <v>IPECROAD OTHER CHARGE</v>
      </c>
      <c r="D353" s="4" t="s">
        <v>440</v>
      </c>
      <c r="E353" s="4" t="s">
        <v>493</v>
      </c>
      <c r="F353" s="4" t="s">
        <v>494</v>
      </c>
      <c r="G353" s="4" t="s">
        <v>15</v>
      </c>
      <c r="H353" s="4"/>
      <c r="I353" s="6" t="s">
        <v>443</v>
      </c>
      <c r="J353" s="4"/>
      <c r="K353" s="5">
        <v>44929.0</v>
      </c>
      <c r="L353" s="4"/>
    </row>
    <row r="354" ht="15.0" customHeight="1">
      <c r="A354" s="4" t="s">
        <v>440</v>
      </c>
      <c r="B354" s="4" t="str">
        <f t="shared" si="1"/>
        <v>IPECSAME DAY</v>
      </c>
      <c r="C354" s="4" t="str">
        <f>VLOOKUP(B354,'Splunk Report'!A:A,1,FALSE)</f>
        <v>IPECSAME DAY</v>
      </c>
      <c r="D354" s="4" t="s">
        <v>440</v>
      </c>
      <c r="E354" s="4" t="s">
        <v>495</v>
      </c>
      <c r="F354" s="4" t="s">
        <v>400</v>
      </c>
      <c r="G354" s="4" t="s">
        <v>15</v>
      </c>
      <c r="H354" s="4"/>
      <c r="I354" s="6" t="s">
        <v>443</v>
      </c>
      <c r="J354" s="4"/>
      <c r="K354" s="5">
        <v>44929.0</v>
      </c>
      <c r="L354" s="4"/>
    </row>
    <row r="355" ht="15.0" customHeight="1">
      <c r="A355" s="4" t="s">
        <v>440</v>
      </c>
      <c r="B355" s="4" t="str">
        <f t="shared" si="1"/>
        <v>IPECSensitive</v>
      </c>
      <c r="C355" s="4" t="str">
        <f>VLOOKUP(B355,'Splunk Report'!A:A,1,FALSE)</f>
        <v>IPECSensitive</v>
      </c>
      <c r="D355" s="4" t="s">
        <v>440</v>
      </c>
      <c r="E355" s="4" t="s">
        <v>496</v>
      </c>
      <c r="F355" s="4" t="s">
        <v>497</v>
      </c>
      <c r="G355" s="4" t="s">
        <v>15</v>
      </c>
      <c r="H355" s="6" t="s">
        <v>498</v>
      </c>
      <c r="I355" s="6" t="s">
        <v>443</v>
      </c>
      <c r="J355" s="6"/>
      <c r="K355" s="6"/>
      <c r="L355" s="4" t="s">
        <v>499</v>
      </c>
    </row>
    <row r="356" ht="15.0" customHeight="1">
      <c r="A356" s="4" t="s">
        <v>440</v>
      </c>
      <c r="B356" s="4" t="str">
        <f t="shared" si="1"/>
        <v>IPECSENSITIVE OTHER CHARGE</v>
      </c>
      <c r="C356" s="4" t="str">
        <f>VLOOKUP(B356,'Splunk Report'!A:A,1,FALSE)</f>
        <v>IPECSENSITIVE OTHER CHARGE</v>
      </c>
      <c r="D356" s="4" t="s">
        <v>440</v>
      </c>
      <c r="E356" s="4" t="s">
        <v>500</v>
      </c>
      <c r="F356" s="4" t="s">
        <v>23</v>
      </c>
      <c r="G356" s="4" t="s">
        <v>15</v>
      </c>
      <c r="H356" s="4"/>
      <c r="I356" s="6" t="s">
        <v>443</v>
      </c>
      <c r="J356" s="4"/>
      <c r="K356" s="5">
        <v>44929.0</v>
      </c>
      <c r="L356" s="4"/>
    </row>
    <row r="357" ht="15.0" customHeight="1">
      <c r="A357" s="4" t="s">
        <v>440</v>
      </c>
      <c r="B357" s="4" t="str">
        <f t="shared" si="1"/>
        <v>IPECTrans Tasman</v>
      </c>
      <c r="C357" s="4" t="str">
        <f>VLOOKUP(B357,'Splunk Report'!A:A,1,FALSE)</f>
        <v>IPECTrans Tasman</v>
      </c>
      <c r="D357" s="4" t="s">
        <v>440</v>
      </c>
      <c r="E357" s="4" t="s">
        <v>501</v>
      </c>
      <c r="F357" s="4" t="s">
        <v>502</v>
      </c>
      <c r="G357" s="4" t="s">
        <v>15</v>
      </c>
      <c r="H357" s="4"/>
      <c r="I357" s="6" t="s">
        <v>443</v>
      </c>
      <c r="J357" s="4"/>
      <c r="K357" s="5">
        <v>44929.0</v>
      </c>
      <c r="L357" s="4"/>
    </row>
    <row r="358" ht="15.0" customHeight="1">
      <c r="A358" s="4" t="s">
        <v>440</v>
      </c>
      <c r="B358" s="4" t="str">
        <f t="shared" si="1"/>
        <v>IPECVicEXP</v>
      </c>
      <c r="C358" s="4" t="str">
        <f>VLOOKUP(B358,'Splunk Report'!A:A,1,FALSE)</f>
        <v>IPECVicEXP</v>
      </c>
      <c r="D358" s="4" t="s">
        <v>440</v>
      </c>
      <c r="E358" s="4" t="s">
        <v>503</v>
      </c>
      <c r="F358" s="4" t="s">
        <v>504</v>
      </c>
      <c r="G358" s="4" t="s">
        <v>15</v>
      </c>
      <c r="H358" s="6" t="s">
        <v>490</v>
      </c>
      <c r="I358" s="6" t="s">
        <v>443</v>
      </c>
      <c r="J358" s="6"/>
      <c r="K358" s="6"/>
      <c r="L358" s="4" t="s">
        <v>505</v>
      </c>
    </row>
    <row r="359" ht="15.0" customHeight="1">
      <c r="A359" s="4" t="s">
        <v>440</v>
      </c>
      <c r="B359" s="4" t="str">
        <f t="shared" si="1"/>
        <v>IPECVicEXP Returns</v>
      </c>
      <c r="C359" s="4" t="str">
        <f>VLOOKUP(B359,'Splunk Report'!A:A,1,FALSE)</f>
        <v>IPECVicEXP Returns</v>
      </c>
      <c r="D359" s="4" t="s">
        <v>440</v>
      </c>
      <c r="E359" s="4" t="s">
        <v>506</v>
      </c>
      <c r="F359" s="4" t="s">
        <v>507</v>
      </c>
      <c r="G359" s="4" t="s">
        <v>15</v>
      </c>
      <c r="H359" s="6" t="s">
        <v>490</v>
      </c>
      <c r="I359" s="6" t="s">
        <v>443</v>
      </c>
      <c r="J359" s="6"/>
      <c r="K359" s="6"/>
      <c r="L359" s="4" t="s">
        <v>508</v>
      </c>
    </row>
    <row r="360" ht="15.0" hidden="1" customHeight="1">
      <c r="A360" s="4" t="s">
        <v>509</v>
      </c>
      <c r="B360" s="4" t="str">
        <f t="shared" si="1"/>
        <v>PRINZEconomy - Airport to Airport</v>
      </c>
      <c r="C360" s="4" t="str">
        <f>VLOOKUP(B360,'Splunk Report'!A:A,1,FALSE)</f>
        <v>PRINZEconomy - Airport to Airport</v>
      </c>
      <c r="D360" s="4" t="s">
        <v>510</v>
      </c>
      <c r="E360" s="4" t="s">
        <v>511</v>
      </c>
      <c r="F360" s="6" t="s">
        <v>512</v>
      </c>
      <c r="G360" s="6" t="s">
        <v>513</v>
      </c>
      <c r="H360" s="4">
        <v>601.0</v>
      </c>
      <c r="I360" s="4" t="s">
        <v>497</v>
      </c>
      <c r="J360" s="4"/>
      <c r="K360" s="4"/>
      <c r="L360" s="4"/>
    </row>
    <row r="361" ht="15.0" hidden="1" customHeight="1">
      <c r="A361" s="4" t="s">
        <v>509</v>
      </c>
      <c r="B361" s="4" t="str">
        <f t="shared" si="1"/>
        <v>PRINZEconomy - Door to Airport</v>
      </c>
      <c r="C361" s="4" t="str">
        <f>VLOOKUP(B361,'Splunk Report'!A:A,1,FALSE)</f>
        <v>PRINZEconomy - Door to Airport</v>
      </c>
      <c r="D361" s="4" t="s">
        <v>510</v>
      </c>
      <c r="E361" s="4" t="s">
        <v>514</v>
      </c>
      <c r="F361" s="6" t="s">
        <v>512</v>
      </c>
      <c r="G361" s="6" t="s">
        <v>515</v>
      </c>
      <c r="H361" s="4">
        <v>601.0</v>
      </c>
      <c r="I361" s="4" t="s">
        <v>497</v>
      </c>
      <c r="J361" s="4"/>
      <c r="K361" s="4"/>
      <c r="L361" s="4"/>
    </row>
    <row r="362" ht="15.0" hidden="1" customHeight="1">
      <c r="A362" s="4" t="s">
        <v>509</v>
      </c>
      <c r="B362" s="4" t="str">
        <f t="shared" si="1"/>
        <v>PRINZEconomy - Door to Door</v>
      </c>
      <c r="C362" s="4" t="str">
        <f>VLOOKUP(B362,'Splunk Report'!A:A,1,FALSE)</f>
        <v>PRINZEconomy - Door to Door</v>
      </c>
      <c r="D362" s="4" t="s">
        <v>510</v>
      </c>
      <c r="E362" s="4" t="s">
        <v>516</v>
      </c>
      <c r="F362" s="6" t="s">
        <v>512</v>
      </c>
      <c r="G362" s="6" t="s">
        <v>517</v>
      </c>
      <c r="H362" s="4">
        <v>601.0</v>
      </c>
      <c r="I362" s="4" t="s">
        <v>497</v>
      </c>
      <c r="J362" s="4"/>
      <c r="K362" s="4"/>
      <c r="L362" s="4"/>
    </row>
    <row r="363" ht="15.0" hidden="1" customHeight="1">
      <c r="A363" s="4" t="s">
        <v>509</v>
      </c>
      <c r="B363" s="4" t="str">
        <f t="shared" si="1"/>
        <v>PRINZGlobal - Express Airfreight</v>
      </c>
      <c r="C363" s="4" t="str">
        <f>VLOOKUP(B363,'Splunk Report'!A:A,1,FALSE)</f>
        <v>PRINZGlobal - Express Airfreight</v>
      </c>
      <c r="D363" s="4" t="s">
        <v>518</v>
      </c>
      <c r="E363" s="4" t="s">
        <v>519</v>
      </c>
      <c r="F363" s="4" t="s">
        <v>512</v>
      </c>
      <c r="G363" s="4" t="s">
        <v>520</v>
      </c>
      <c r="H363" s="4">
        <v>601.0</v>
      </c>
      <c r="I363" s="4" t="s">
        <v>497</v>
      </c>
      <c r="J363" s="4"/>
      <c r="K363" s="4"/>
      <c r="L363" s="4" t="s">
        <v>499</v>
      </c>
    </row>
    <row r="364" ht="15.0" hidden="1" customHeight="1">
      <c r="A364" s="4" t="s">
        <v>509</v>
      </c>
      <c r="B364" s="4" t="str">
        <f t="shared" si="1"/>
        <v>PRINZGlobal - Express Documents</v>
      </c>
      <c r="C364" s="4" t="str">
        <f>VLOOKUP(B364,'Splunk Report'!A:A,1,FALSE)</f>
        <v>PRINZGlobal - Express Documents</v>
      </c>
      <c r="D364" s="4" t="s">
        <v>518</v>
      </c>
      <c r="E364" s="4" t="s">
        <v>521</v>
      </c>
      <c r="F364" s="4" t="s">
        <v>512</v>
      </c>
      <c r="G364" s="4" t="s">
        <v>522</v>
      </c>
      <c r="H364" s="4">
        <v>601.0</v>
      </c>
      <c r="I364" s="4" t="s">
        <v>497</v>
      </c>
      <c r="J364" s="4"/>
      <c r="K364" s="4"/>
      <c r="L364" s="4" t="s">
        <v>499</v>
      </c>
    </row>
    <row r="365" ht="15.0" hidden="1" customHeight="1">
      <c r="A365" s="4" t="s">
        <v>509</v>
      </c>
      <c r="B365" s="4" t="str">
        <f t="shared" si="1"/>
        <v>PRINZGlobal - Express Envelope</v>
      </c>
      <c r="C365" s="4" t="str">
        <f>VLOOKUP(B365,'Splunk Report'!A:A,1,FALSE)</f>
        <v>PRINZGlobal - Express Envelope</v>
      </c>
      <c r="D365" s="4" t="s">
        <v>518</v>
      </c>
      <c r="E365" s="4" t="s">
        <v>523</v>
      </c>
      <c r="F365" s="4" t="s">
        <v>512</v>
      </c>
      <c r="G365" s="4" t="s">
        <v>524</v>
      </c>
      <c r="H365" s="4">
        <v>601.0</v>
      </c>
      <c r="I365" s="4" t="s">
        <v>497</v>
      </c>
      <c r="J365" s="4"/>
      <c r="K365" s="4"/>
      <c r="L365" s="4" t="s">
        <v>525</v>
      </c>
    </row>
    <row r="366" ht="15.0" hidden="1" customHeight="1">
      <c r="A366" s="4" t="s">
        <v>509</v>
      </c>
      <c r="B366" s="4" t="str">
        <f t="shared" si="1"/>
        <v>PRINZGlobal - Express Parcels</v>
      </c>
      <c r="C366" s="4" t="str">
        <f>VLOOKUP(B366,'Splunk Report'!A:A,1,FALSE)</f>
        <v>PRINZGlobal - Express Parcels</v>
      </c>
      <c r="D366" s="4" t="s">
        <v>518</v>
      </c>
      <c r="E366" s="4" t="s">
        <v>526</v>
      </c>
      <c r="F366" s="4" t="s">
        <v>512</v>
      </c>
      <c r="G366" s="4" t="s">
        <v>527</v>
      </c>
      <c r="H366" s="4">
        <v>601.0</v>
      </c>
      <c r="I366" s="4" t="s">
        <v>497</v>
      </c>
      <c r="J366" s="4"/>
      <c r="K366" s="4"/>
      <c r="L366" s="4" t="s">
        <v>499</v>
      </c>
    </row>
    <row r="367" ht="15.0" hidden="1" customHeight="1">
      <c r="A367" s="4" t="s">
        <v>509</v>
      </c>
      <c r="B367" s="4" t="str">
        <f t="shared" si="1"/>
        <v>PRINZGlobal Mail</v>
      </c>
      <c r="C367" s="4" t="str">
        <f>VLOOKUP(B367,'Splunk Report'!A:A,1,FALSE)</f>
        <v>PRINZGlobal Mail</v>
      </c>
      <c r="D367" s="4" t="s">
        <v>518</v>
      </c>
      <c r="E367" s="4" t="s">
        <v>528</v>
      </c>
      <c r="F367" s="4" t="s">
        <v>512</v>
      </c>
      <c r="G367" s="4" t="s">
        <v>529</v>
      </c>
      <c r="H367" s="4">
        <v>601.0</v>
      </c>
      <c r="I367" s="4" t="s">
        <v>497</v>
      </c>
      <c r="J367" s="4"/>
      <c r="K367" s="4"/>
      <c r="L367" s="4" t="s">
        <v>525</v>
      </c>
    </row>
    <row r="368" ht="15.0" hidden="1" customHeight="1">
      <c r="A368" s="4" t="s">
        <v>509</v>
      </c>
      <c r="B368" s="4" t="str">
        <f t="shared" si="1"/>
        <v>PRINZParcels - Off Peak</v>
      </c>
      <c r="C368" s="4" t="str">
        <f>VLOOKUP(B368,'Splunk Report'!A:A,1,FALSE)</f>
        <v>PRINZParcels - Off Peak</v>
      </c>
      <c r="D368" s="4" t="s">
        <v>518</v>
      </c>
      <c r="E368" s="4" t="s">
        <v>530</v>
      </c>
      <c r="F368" s="4" t="s">
        <v>520</v>
      </c>
      <c r="G368" s="4" t="s">
        <v>527</v>
      </c>
      <c r="H368" s="4">
        <v>612.0</v>
      </c>
      <c r="I368" s="4" t="s">
        <v>497</v>
      </c>
      <c r="J368" s="4"/>
      <c r="K368" s="4"/>
      <c r="L368" s="4" t="s">
        <v>499</v>
      </c>
    </row>
    <row r="369" ht="15.0" hidden="1" customHeight="1">
      <c r="A369" s="4" t="s">
        <v>509</v>
      </c>
      <c r="B369" s="4" t="str">
        <f t="shared" si="1"/>
        <v>PRINZParcels - Overnight</v>
      </c>
      <c r="C369" s="4" t="str">
        <f>VLOOKUP(B369,'Splunk Report'!A:A,1,FALSE)</f>
        <v>PRINZParcels - Overnight</v>
      </c>
      <c r="D369" s="4" t="s">
        <v>518</v>
      </c>
      <c r="E369" s="4" t="s">
        <v>531</v>
      </c>
      <c r="F369" s="4" t="s">
        <v>527</v>
      </c>
      <c r="G369" s="4" t="s">
        <v>527</v>
      </c>
      <c r="H369" s="4">
        <v>612.0</v>
      </c>
      <c r="I369" s="4" t="s">
        <v>497</v>
      </c>
      <c r="J369" s="4"/>
      <c r="K369" s="4"/>
      <c r="L369" s="4" t="s">
        <v>499</v>
      </c>
    </row>
    <row r="370" ht="15.0" hidden="1" customHeight="1">
      <c r="A370" s="4" t="s">
        <v>509</v>
      </c>
      <c r="B370" s="4" t="str">
        <f t="shared" si="1"/>
        <v>PRINZParcels - Same Day</v>
      </c>
      <c r="C370" s="4" t="str">
        <f>VLOOKUP(B370,'Splunk Report'!A:A,1,FALSE)</f>
        <v>PRINZParcels - Same Day</v>
      </c>
      <c r="D370" s="4" t="s">
        <v>518</v>
      </c>
      <c r="E370" s="4" t="s">
        <v>532</v>
      </c>
      <c r="F370" s="4" t="s">
        <v>522</v>
      </c>
      <c r="G370" s="4" t="s">
        <v>527</v>
      </c>
      <c r="H370" s="4">
        <v>612.0</v>
      </c>
      <c r="I370" s="4" t="s">
        <v>497</v>
      </c>
      <c r="J370" s="4"/>
      <c r="K370" s="4"/>
      <c r="L370" s="4" t="s">
        <v>499</v>
      </c>
    </row>
    <row r="371" ht="15.0" hidden="1" customHeight="1">
      <c r="A371" s="4" t="s">
        <v>509</v>
      </c>
      <c r="B371" s="4" t="str">
        <f t="shared" si="1"/>
        <v>PRINZParcels - Saturday/After Hrs</v>
      </c>
      <c r="C371" s="4" t="str">
        <f>VLOOKUP(B371,'Splunk Report'!A:A,1,FALSE)</f>
        <v>PRINZParcels - Saturday/After Hrs</v>
      </c>
      <c r="D371" s="4" t="s">
        <v>518</v>
      </c>
      <c r="E371" s="4" t="s">
        <v>533</v>
      </c>
      <c r="F371" s="4" t="s">
        <v>534</v>
      </c>
      <c r="G371" s="4" t="s">
        <v>527</v>
      </c>
      <c r="H371" s="4">
        <v>613.0</v>
      </c>
      <c r="I371" s="4" t="s">
        <v>442</v>
      </c>
      <c r="J371" s="4"/>
      <c r="K371" s="4"/>
      <c r="L371" s="4" t="s">
        <v>499</v>
      </c>
    </row>
    <row r="372" ht="15.0" hidden="1" customHeight="1">
      <c r="A372" s="4" t="s">
        <v>509</v>
      </c>
      <c r="B372" s="4" t="str">
        <f t="shared" si="1"/>
        <v>PRINZParcels - Sunday/Public Hol.</v>
      </c>
      <c r="C372" s="4" t="str">
        <f>VLOOKUP(B372,'Splunk Report'!A:A,1,FALSE)</f>
        <v>PRINZParcels - Sunday/Public Hol.</v>
      </c>
      <c r="D372" s="4" t="s">
        <v>518</v>
      </c>
      <c r="E372" s="4" t="s">
        <v>535</v>
      </c>
      <c r="F372" s="4" t="s">
        <v>536</v>
      </c>
      <c r="G372" s="4" t="s">
        <v>527</v>
      </c>
      <c r="H372" s="4">
        <v>613.0</v>
      </c>
      <c r="I372" s="4" t="s">
        <v>497</v>
      </c>
      <c r="J372" s="4"/>
      <c r="K372" s="4"/>
      <c r="L372" s="4" t="s">
        <v>499</v>
      </c>
    </row>
    <row r="373" ht="15.0" hidden="1" customHeight="1">
      <c r="A373" s="4" t="s">
        <v>509</v>
      </c>
      <c r="B373" s="4" t="str">
        <f t="shared" si="1"/>
        <v>PRINZReturns Offpeak</v>
      </c>
      <c r="C373" s="4" t="str">
        <f>VLOOKUP(B373,'Splunk Report'!A:A,1,FALSE)</f>
        <v>PRINZReturns Offpeak</v>
      </c>
      <c r="D373" s="4" t="s">
        <v>518</v>
      </c>
      <c r="E373" s="4" t="s">
        <v>537</v>
      </c>
      <c r="F373" s="4" t="s">
        <v>520</v>
      </c>
      <c r="G373" s="4" t="s">
        <v>538</v>
      </c>
      <c r="H373" s="4">
        <v>612.0</v>
      </c>
      <c r="I373" s="4" t="s">
        <v>497</v>
      </c>
      <c r="J373" s="4"/>
      <c r="K373" s="4"/>
      <c r="L373" s="4" t="s">
        <v>499</v>
      </c>
    </row>
    <row r="374" ht="15.0" hidden="1" customHeight="1">
      <c r="A374" s="4" t="s">
        <v>509</v>
      </c>
      <c r="B374" s="4" t="str">
        <f t="shared" si="1"/>
        <v>PRINZReturns Priority</v>
      </c>
      <c r="C374" s="4" t="str">
        <f>VLOOKUP(B374,'Splunk Report'!A:A,1,FALSE)</f>
        <v>PRINZReturns Priority</v>
      </c>
      <c r="D374" s="4" t="s">
        <v>518</v>
      </c>
      <c r="E374" s="4" t="s">
        <v>539</v>
      </c>
      <c r="F374" s="4" t="s">
        <v>527</v>
      </c>
      <c r="G374" s="4" t="s">
        <v>538</v>
      </c>
      <c r="H374" s="4">
        <v>613.0</v>
      </c>
      <c r="I374" s="4" t="s">
        <v>497</v>
      </c>
      <c r="J374" s="4"/>
      <c r="K374" s="4"/>
      <c r="L374" s="4" t="s">
        <v>499</v>
      </c>
    </row>
    <row r="375" ht="15.0" hidden="1" customHeight="1">
      <c r="A375" s="4" t="s">
        <v>509</v>
      </c>
      <c r="B375" s="4" t="str">
        <f t="shared" si="1"/>
        <v>PRINZEconomy - Door to Airport</v>
      </c>
      <c r="C375" s="4" t="str">
        <f>VLOOKUP(B375,'Splunk Report'!A:A,1,FALSE)</f>
        <v>PRINZEconomy - Door to Airport</v>
      </c>
      <c r="D375" s="4" t="s">
        <v>518</v>
      </c>
      <c r="E375" s="4" t="s">
        <v>514</v>
      </c>
      <c r="F375" s="4" t="s">
        <v>512</v>
      </c>
      <c r="G375" s="4" t="s">
        <v>515</v>
      </c>
      <c r="H375" s="4">
        <v>601.0</v>
      </c>
      <c r="I375" s="4" t="s">
        <v>497</v>
      </c>
      <c r="J375" s="4"/>
      <c r="K375" s="4"/>
      <c r="L375" s="4" t="s">
        <v>499</v>
      </c>
    </row>
    <row r="376" ht="15.0" hidden="1" customHeight="1">
      <c r="A376" s="4" t="s">
        <v>509</v>
      </c>
      <c r="B376" s="4" t="str">
        <f t="shared" si="1"/>
        <v>PRINZEconomy - Airport to Airport</v>
      </c>
      <c r="C376" s="4" t="str">
        <f>VLOOKUP(B376,'Splunk Report'!A:A,1,FALSE)</f>
        <v>PRINZEconomy - Airport to Airport</v>
      </c>
      <c r="D376" s="4" t="s">
        <v>518</v>
      </c>
      <c r="E376" s="4" t="s">
        <v>511</v>
      </c>
      <c r="F376" s="4" t="s">
        <v>512</v>
      </c>
      <c r="G376" s="4" t="s">
        <v>513</v>
      </c>
      <c r="H376" s="4">
        <v>601.0</v>
      </c>
      <c r="I376" s="4" t="s">
        <v>497</v>
      </c>
      <c r="J376" s="4"/>
      <c r="K376" s="4"/>
      <c r="L376" s="4" t="s">
        <v>499</v>
      </c>
    </row>
    <row r="377" ht="15.0" hidden="1" customHeight="1">
      <c r="A377" s="4" t="s">
        <v>509</v>
      </c>
      <c r="B377" s="4" t="str">
        <f t="shared" si="1"/>
        <v>PRINZEconomy - Door to Door</v>
      </c>
      <c r="C377" s="4" t="str">
        <f>VLOOKUP(B377,'Splunk Report'!A:A,1,FALSE)</f>
        <v>PRINZEconomy - Door to Door</v>
      </c>
      <c r="D377" s="4" t="s">
        <v>518</v>
      </c>
      <c r="E377" s="4" t="s">
        <v>516</v>
      </c>
      <c r="F377" s="4" t="s">
        <v>512</v>
      </c>
      <c r="G377" s="4" t="s">
        <v>517</v>
      </c>
      <c r="H377" s="4">
        <v>601.0</v>
      </c>
      <c r="I377" s="4" t="s">
        <v>497</v>
      </c>
      <c r="J377" s="4"/>
      <c r="K377" s="4"/>
      <c r="L377" s="4" t="s">
        <v>499</v>
      </c>
    </row>
    <row r="378" ht="15.0" hidden="1" customHeight="1">
      <c r="A378" s="4" t="s">
        <v>509</v>
      </c>
      <c r="B378" s="4" t="str">
        <f t="shared" si="1"/>
        <v>PRINZParcels - Off Peak</v>
      </c>
      <c r="C378" s="4" t="str">
        <f>VLOOKUP(B378,'Splunk Report'!A:A,1,FALSE)</f>
        <v>PRINZParcels - Off Peak</v>
      </c>
      <c r="D378" s="4" t="s">
        <v>510</v>
      </c>
      <c r="E378" s="4" t="s">
        <v>530</v>
      </c>
      <c r="F378" s="4" t="s">
        <v>520</v>
      </c>
      <c r="G378" s="4" t="s">
        <v>527</v>
      </c>
      <c r="H378" s="4">
        <v>612.0</v>
      </c>
      <c r="I378" s="4" t="s">
        <v>442</v>
      </c>
      <c r="J378" s="4"/>
      <c r="K378" s="4"/>
      <c r="L378" s="4" t="s">
        <v>499</v>
      </c>
    </row>
    <row r="379" ht="15.0" hidden="1" customHeight="1">
      <c r="A379" s="4" t="s">
        <v>509</v>
      </c>
      <c r="B379" s="4" t="str">
        <f t="shared" si="1"/>
        <v>PRINZReturns Offpeak</v>
      </c>
      <c r="C379" s="4" t="str">
        <f>VLOOKUP(B379,'Splunk Report'!A:A,1,FALSE)</f>
        <v>PRINZReturns Offpeak</v>
      </c>
      <c r="D379" s="4" t="s">
        <v>510</v>
      </c>
      <c r="E379" s="4" t="s">
        <v>537</v>
      </c>
      <c r="F379" s="4" t="s">
        <v>520</v>
      </c>
      <c r="G379" s="4" t="s">
        <v>538</v>
      </c>
      <c r="H379" s="4">
        <v>612.0</v>
      </c>
      <c r="I379" s="4" t="s">
        <v>442</v>
      </c>
      <c r="J379" s="4"/>
      <c r="K379" s="4"/>
      <c r="L379" s="4" t="s">
        <v>499</v>
      </c>
    </row>
    <row r="380" ht="15.0" hidden="1" customHeight="1">
      <c r="A380" s="4" t="s">
        <v>540</v>
      </c>
      <c r="B380" s="4" t="str">
        <f t="shared" si="1"/>
        <v>PRIOGlobal - Express Documents</v>
      </c>
      <c r="C380" s="4" t="str">
        <f>VLOOKUP(B380,'Splunk Report'!A:A,1,FALSE)</f>
        <v>PRIOGlobal - Express Documents</v>
      </c>
      <c r="D380" s="4" t="s">
        <v>510</v>
      </c>
      <c r="E380" s="4" t="s">
        <v>521</v>
      </c>
      <c r="F380" s="4" t="s">
        <v>512</v>
      </c>
      <c r="G380" s="4" t="s">
        <v>522</v>
      </c>
      <c r="H380" s="4">
        <v>601.0</v>
      </c>
      <c r="I380" s="4" t="s">
        <v>442</v>
      </c>
      <c r="J380" s="4"/>
      <c r="K380" s="4"/>
      <c r="L380" s="4" t="s">
        <v>499</v>
      </c>
    </row>
    <row r="381" ht="15.0" hidden="1" customHeight="1">
      <c r="A381" s="4" t="s">
        <v>540</v>
      </c>
      <c r="B381" s="4" t="str">
        <f t="shared" si="1"/>
        <v>PRIOGlobal - Express Parcels</v>
      </c>
      <c r="C381" s="4" t="str">
        <f>VLOOKUP(B381,'Splunk Report'!A:A,1,FALSE)</f>
        <v>PRIOGlobal - Express Parcels</v>
      </c>
      <c r="D381" s="4" t="s">
        <v>510</v>
      </c>
      <c r="E381" s="4" t="s">
        <v>526</v>
      </c>
      <c r="F381" s="4" t="s">
        <v>512</v>
      </c>
      <c r="G381" s="4" t="s">
        <v>527</v>
      </c>
      <c r="H381" s="4">
        <v>601.0</v>
      </c>
      <c r="I381" s="4" t="s">
        <v>442</v>
      </c>
      <c r="J381" s="4"/>
      <c r="K381" s="4"/>
      <c r="L381" s="4" t="s">
        <v>499</v>
      </c>
    </row>
    <row r="382" ht="15.0" hidden="1" customHeight="1">
      <c r="A382" s="4" t="s">
        <v>540</v>
      </c>
      <c r="B382" s="4" t="str">
        <f t="shared" si="1"/>
        <v>PRIOExports Cargo</v>
      </c>
      <c r="C382" s="4" t="str">
        <f>VLOOKUP(B382,'Splunk Report'!A:A,1,FALSE)</f>
        <v>PRIOExports Cargo</v>
      </c>
      <c r="D382" s="4" t="s">
        <v>510</v>
      </c>
      <c r="E382" s="4" t="s">
        <v>541</v>
      </c>
      <c r="F382" s="4" t="s">
        <v>512</v>
      </c>
      <c r="G382" s="4" t="s">
        <v>520</v>
      </c>
      <c r="H382" s="4">
        <v>601.0</v>
      </c>
      <c r="I382" s="4" t="s">
        <v>442</v>
      </c>
      <c r="J382" s="4"/>
      <c r="K382" s="4"/>
      <c r="L382" s="4" t="s">
        <v>499</v>
      </c>
    </row>
    <row r="383" ht="15.0" hidden="1" customHeight="1">
      <c r="A383" s="4" t="s">
        <v>540</v>
      </c>
      <c r="B383" s="4" t="str">
        <f t="shared" si="1"/>
        <v>PRIOGlobal - Express Airfreight</v>
      </c>
      <c r="C383" s="4" t="str">
        <f>VLOOKUP(B383,'Splunk Report'!A:A,1,FALSE)</f>
        <v>PRIOGlobal - Express Airfreight</v>
      </c>
      <c r="D383" s="4" t="s">
        <v>510</v>
      </c>
      <c r="E383" s="4" t="s">
        <v>519</v>
      </c>
      <c r="F383" s="4" t="s">
        <v>512</v>
      </c>
      <c r="G383" s="4" t="s">
        <v>520</v>
      </c>
      <c r="H383" s="4">
        <v>601.0</v>
      </c>
      <c r="I383" s="4" t="s">
        <v>442</v>
      </c>
      <c r="J383" s="4"/>
      <c r="K383" s="4"/>
      <c r="L383" s="4" t="s">
        <v>499</v>
      </c>
    </row>
    <row r="384" ht="15.0" hidden="1" customHeight="1">
      <c r="A384" s="4" t="s">
        <v>540</v>
      </c>
      <c r="B384" s="4" t="str">
        <f t="shared" si="1"/>
        <v>PRIOGlobal Mail - Small</v>
      </c>
      <c r="C384" s="4" t="str">
        <f>VLOOKUP(B384,'Splunk Report'!A:A,1,FALSE)</f>
        <v>PRIOGlobal Mail - Small</v>
      </c>
      <c r="D384" s="4" t="s">
        <v>510</v>
      </c>
      <c r="E384" s="4" t="s">
        <v>542</v>
      </c>
      <c r="F384" s="4" t="s">
        <v>512</v>
      </c>
      <c r="G384" s="4" t="s">
        <v>529</v>
      </c>
      <c r="H384" s="4">
        <v>601.0</v>
      </c>
      <c r="I384" s="4" t="s">
        <v>442</v>
      </c>
      <c r="J384" s="4"/>
      <c r="K384" s="4"/>
      <c r="L384" s="4" t="s">
        <v>499</v>
      </c>
    </row>
    <row r="385" ht="15.0" hidden="1" customHeight="1">
      <c r="A385" s="4" t="s">
        <v>540</v>
      </c>
      <c r="B385" s="4" t="str">
        <f t="shared" si="1"/>
        <v>PRIOGlobal - Express Envelope</v>
      </c>
      <c r="C385" s="4" t="str">
        <f>VLOOKUP(B385,'Splunk Report'!A:A,1,FALSE)</f>
        <v>PRIOGlobal - Express Envelope</v>
      </c>
      <c r="D385" s="4" t="s">
        <v>510</v>
      </c>
      <c r="E385" s="4" t="s">
        <v>523</v>
      </c>
      <c r="F385" s="4" t="s">
        <v>512</v>
      </c>
      <c r="G385" s="4" t="s">
        <v>524</v>
      </c>
      <c r="H385" s="4">
        <v>601.0</v>
      </c>
      <c r="I385" s="4" t="s">
        <v>442</v>
      </c>
      <c r="J385" s="4"/>
      <c r="K385" s="4"/>
      <c r="L385" s="4" t="s">
        <v>525</v>
      </c>
    </row>
    <row r="386" ht="15.0" hidden="1" customHeight="1">
      <c r="A386" s="4" t="s">
        <v>540</v>
      </c>
      <c r="B386" s="4" t="str">
        <f t="shared" si="1"/>
        <v>PRIOAOG EXPORT International</v>
      </c>
      <c r="C386" s="4" t="str">
        <f>VLOOKUP(B386,'Splunk Report'!A:A,1,FALSE)</f>
        <v>PRIOAOG EXPORT International</v>
      </c>
      <c r="D386" s="4" t="s">
        <v>510</v>
      </c>
      <c r="E386" s="4" t="s">
        <v>543</v>
      </c>
      <c r="F386" s="4" t="s">
        <v>512</v>
      </c>
      <c r="G386" s="4" t="s">
        <v>544</v>
      </c>
      <c r="H386" s="4">
        <v>601.0</v>
      </c>
      <c r="I386" s="4" t="s">
        <v>442</v>
      </c>
      <c r="J386" s="4"/>
      <c r="K386" s="4"/>
      <c r="L386" s="4" t="s">
        <v>499</v>
      </c>
    </row>
    <row r="387" ht="15.0" hidden="1" customHeight="1">
      <c r="A387" s="4" t="s">
        <v>540</v>
      </c>
      <c r="B387" s="4" t="str">
        <f t="shared" si="1"/>
        <v>PRIOGlobal Mail - Large</v>
      </c>
      <c r="C387" s="4" t="str">
        <f>VLOOKUP(B387,'Splunk Report'!A:A,1,FALSE)</f>
        <v>PRIOGlobal Mail - Large</v>
      </c>
      <c r="D387" s="4" t="s">
        <v>510</v>
      </c>
      <c r="E387" s="4" t="s">
        <v>545</v>
      </c>
      <c r="F387" s="4" t="s">
        <v>512</v>
      </c>
      <c r="G387" s="4" t="s">
        <v>546</v>
      </c>
      <c r="H387" s="4">
        <v>601.0</v>
      </c>
      <c r="I387" s="4" t="s">
        <v>442</v>
      </c>
      <c r="J387" s="4"/>
      <c r="K387" s="4"/>
      <c r="L387" s="4" t="s">
        <v>525</v>
      </c>
    </row>
    <row r="388" ht="15.0" hidden="1" customHeight="1">
      <c r="A388" s="4" t="s">
        <v>540</v>
      </c>
      <c r="B388" s="4" t="str">
        <f t="shared" si="1"/>
        <v>PRIOEconomy Break Bulk HAWB</v>
      </c>
      <c r="C388" s="4" t="str">
        <f>VLOOKUP(B388,'Splunk Report'!A:A,1,FALSE)</f>
        <v>PRIOEconomy Break Bulk HAWB</v>
      </c>
      <c r="D388" s="4" t="s">
        <v>510</v>
      </c>
      <c r="E388" s="4" t="s">
        <v>547</v>
      </c>
      <c r="F388" s="4" t="s">
        <v>512</v>
      </c>
      <c r="G388" s="4" t="s">
        <v>548</v>
      </c>
      <c r="H388" s="4">
        <v>601.0</v>
      </c>
      <c r="I388" s="4" t="s">
        <v>442</v>
      </c>
      <c r="J388" s="4"/>
      <c r="K388" s="4"/>
      <c r="L388" s="4"/>
    </row>
    <row r="389" ht="15.0" hidden="1" customHeight="1">
      <c r="A389" s="4" t="s">
        <v>540</v>
      </c>
      <c r="B389" s="4" t="str">
        <f t="shared" si="1"/>
        <v>PRIOExpress Break Bulk MAWB</v>
      </c>
      <c r="C389" s="4" t="str">
        <f>VLOOKUP(B389,'Splunk Report'!A:A,1,FALSE)</f>
        <v>PRIOExpress Break Bulk MAWB</v>
      </c>
      <c r="D389" s="4" t="s">
        <v>510</v>
      </c>
      <c r="E389" s="4" t="s">
        <v>549</v>
      </c>
      <c r="F389" s="4" t="s">
        <v>512</v>
      </c>
      <c r="G389" s="4" t="s">
        <v>550</v>
      </c>
      <c r="H389" s="4">
        <v>601.0</v>
      </c>
      <c r="I389" s="4" t="s">
        <v>442</v>
      </c>
      <c r="J389" s="4"/>
      <c r="K389" s="4"/>
      <c r="L389" s="4" t="s">
        <v>499</v>
      </c>
    </row>
    <row r="390" ht="15.0" hidden="1" customHeight="1">
      <c r="A390" s="4" t="s">
        <v>540</v>
      </c>
      <c r="B390" s="4" t="str">
        <f t="shared" si="1"/>
        <v>PRIOEconomy Break Bulk MAWB</v>
      </c>
      <c r="C390" s="4" t="str">
        <f>VLOOKUP(B390,'Splunk Report'!A:A,1,FALSE)</f>
        <v>PRIOEconomy Break Bulk MAWB</v>
      </c>
      <c r="D390" s="4" t="s">
        <v>510</v>
      </c>
      <c r="E390" s="4" t="s">
        <v>551</v>
      </c>
      <c r="F390" s="4" t="s">
        <v>512</v>
      </c>
      <c r="G390" s="4" t="s">
        <v>552</v>
      </c>
      <c r="H390" s="4">
        <v>601.0</v>
      </c>
      <c r="I390" s="4" t="s">
        <v>442</v>
      </c>
      <c r="J390" s="4"/>
      <c r="K390" s="4"/>
      <c r="L390" s="4" t="s">
        <v>499</v>
      </c>
    </row>
    <row r="391" ht="15.0" hidden="1" customHeight="1">
      <c r="A391" s="4" t="s">
        <v>540</v>
      </c>
      <c r="B391" s="4" t="str">
        <f t="shared" si="1"/>
        <v>PRIOExpress Break Bulk HAWB</v>
      </c>
      <c r="C391" s="4" t="str">
        <f>VLOOKUP(B391,'Splunk Report'!A:A,1,FALSE)</f>
        <v>PRIOExpress Break Bulk HAWB</v>
      </c>
      <c r="D391" s="4" t="s">
        <v>510</v>
      </c>
      <c r="E391" s="4" t="s">
        <v>553</v>
      </c>
      <c r="F391" s="4" t="s">
        <v>512</v>
      </c>
      <c r="G391" s="4" t="s">
        <v>554</v>
      </c>
      <c r="H391" s="4">
        <v>601.0</v>
      </c>
      <c r="I391" s="4" t="s">
        <v>442</v>
      </c>
      <c r="J391" s="4"/>
      <c r="K391" s="4"/>
      <c r="L391" s="4" t="s">
        <v>499</v>
      </c>
    </row>
    <row r="392" ht="15.0" hidden="1" customHeight="1">
      <c r="A392" s="4" t="s">
        <v>540</v>
      </c>
      <c r="B392" s="4" t="str">
        <f t="shared" si="1"/>
        <v>PRIOEconomy - Airport to Airport</v>
      </c>
      <c r="C392" s="4" t="str">
        <f>VLOOKUP(B392,'Splunk Report'!A:A,1,FALSE)</f>
        <v>PRIOEconomy - Airport to Airport</v>
      </c>
      <c r="D392" s="4" t="s">
        <v>510</v>
      </c>
      <c r="E392" s="4" t="s">
        <v>511</v>
      </c>
      <c r="F392" s="4" t="s">
        <v>512</v>
      </c>
      <c r="G392" s="4" t="s">
        <v>513</v>
      </c>
      <c r="H392" s="4">
        <v>601.0</v>
      </c>
      <c r="I392" s="4" t="s">
        <v>442</v>
      </c>
      <c r="J392" s="4"/>
      <c r="K392" s="4"/>
      <c r="L392" s="4" t="s">
        <v>499</v>
      </c>
    </row>
    <row r="393" ht="15.0" hidden="1" customHeight="1">
      <c r="A393" s="4" t="s">
        <v>540</v>
      </c>
      <c r="B393" s="4" t="str">
        <f t="shared" si="1"/>
        <v>PRIOEconomy - Door to Airport</v>
      </c>
      <c r="C393" s="4" t="str">
        <f>VLOOKUP(B393,'Splunk Report'!A:A,1,FALSE)</f>
        <v>PRIOEconomy - Door to Airport</v>
      </c>
      <c r="D393" s="4" t="s">
        <v>510</v>
      </c>
      <c r="E393" s="4" t="s">
        <v>514</v>
      </c>
      <c r="F393" s="6" t="s">
        <v>512</v>
      </c>
      <c r="G393" s="6" t="s">
        <v>515</v>
      </c>
      <c r="H393" s="4">
        <v>601.0</v>
      </c>
      <c r="I393" s="4" t="s">
        <v>442</v>
      </c>
      <c r="J393" s="4"/>
      <c r="K393" s="4"/>
      <c r="L393" s="4"/>
    </row>
    <row r="394" ht="15.0" hidden="1" customHeight="1">
      <c r="A394" s="4" t="s">
        <v>540</v>
      </c>
      <c r="B394" s="4" t="str">
        <f t="shared" si="1"/>
        <v>PRIOEconomy - Door to Door</v>
      </c>
      <c r="C394" s="4" t="str">
        <f>VLOOKUP(B394,'Splunk Report'!A:A,1,FALSE)</f>
        <v>PRIOEconomy - Door to Door</v>
      </c>
      <c r="D394" s="4" t="s">
        <v>510</v>
      </c>
      <c r="E394" s="4" t="s">
        <v>516</v>
      </c>
      <c r="F394" s="6" t="s">
        <v>512</v>
      </c>
      <c r="G394" s="6" t="s">
        <v>517</v>
      </c>
      <c r="H394" s="4">
        <v>601.0</v>
      </c>
      <c r="I394" s="4" t="s">
        <v>442</v>
      </c>
      <c r="J394" s="4"/>
      <c r="K394" s="4"/>
      <c r="L394" s="4"/>
    </row>
    <row r="395" ht="15.0" hidden="1" customHeight="1">
      <c r="A395" s="4" t="s">
        <v>540</v>
      </c>
      <c r="B395" s="4" t="str">
        <f t="shared" si="1"/>
        <v>PRIOEconomy - Airport to Airport</v>
      </c>
      <c r="C395" s="4" t="str">
        <f>VLOOKUP(B395,'Splunk Report'!A:A,1,FALSE)</f>
        <v>PRIOEconomy - Airport to Airport</v>
      </c>
      <c r="D395" s="4" t="s">
        <v>510</v>
      </c>
      <c r="E395" s="4" t="s">
        <v>511</v>
      </c>
      <c r="F395" s="4" t="s">
        <v>512</v>
      </c>
      <c r="G395" s="4" t="s">
        <v>517</v>
      </c>
      <c r="H395" s="4">
        <v>601.0</v>
      </c>
      <c r="I395" s="4" t="s">
        <v>442</v>
      </c>
      <c r="J395" s="4"/>
      <c r="K395" s="4"/>
      <c r="L395" s="4" t="s">
        <v>499</v>
      </c>
    </row>
    <row r="396" ht="15.0" hidden="1" customHeight="1">
      <c r="A396" s="4" t="s">
        <v>540</v>
      </c>
      <c r="B396" s="4" t="str">
        <f t="shared" si="1"/>
        <v>PRIOGlobal - Economy Docs and parcels</v>
      </c>
      <c r="C396" s="4" t="str">
        <f>VLOOKUP(B396,'Splunk Report'!A:A,1,FALSE)</f>
        <v>PRIOGlobal - Economy Docs and parcels</v>
      </c>
      <c r="D396" s="4" t="s">
        <v>510</v>
      </c>
      <c r="E396" s="4" t="s">
        <v>555</v>
      </c>
      <c r="F396" s="4" t="s">
        <v>512</v>
      </c>
      <c r="G396" s="4" t="s">
        <v>517</v>
      </c>
      <c r="H396" s="4">
        <v>601.0</v>
      </c>
      <c r="I396" s="4" t="s">
        <v>442</v>
      </c>
      <c r="J396" s="4"/>
      <c r="K396" s="4"/>
      <c r="L396" s="4" t="s">
        <v>499</v>
      </c>
    </row>
    <row r="397" ht="15.0" hidden="1" customHeight="1">
      <c r="A397" s="4" t="s">
        <v>540</v>
      </c>
      <c r="B397" s="4" t="str">
        <f t="shared" si="1"/>
        <v>PRIOGlobal - Economy Parcels</v>
      </c>
      <c r="C397" s="4" t="str">
        <f>VLOOKUP(B397,'Splunk Report'!A:A,1,FALSE)</f>
        <v>PRIOGlobal - Economy Parcels</v>
      </c>
      <c r="D397" s="4" t="s">
        <v>510</v>
      </c>
      <c r="E397" s="4" t="s">
        <v>556</v>
      </c>
      <c r="F397" s="4" t="s">
        <v>512</v>
      </c>
      <c r="G397" s="4" t="s">
        <v>517</v>
      </c>
      <c r="H397" s="4">
        <v>601.0</v>
      </c>
      <c r="I397" s="4" t="s">
        <v>442</v>
      </c>
      <c r="J397" s="4"/>
      <c r="K397" s="4"/>
      <c r="L397" s="4" t="s">
        <v>499</v>
      </c>
    </row>
    <row r="398" ht="15.0" hidden="1" customHeight="1">
      <c r="A398" s="4" t="s">
        <v>540</v>
      </c>
      <c r="B398" s="4" t="str">
        <f t="shared" si="1"/>
        <v>PRIOGlobal - Economy Freight</v>
      </c>
      <c r="C398" s="4" t="str">
        <f>VLOOKUP(B398,'Splunk Report'!A:A,1,FALSE)</f>
        <v>PRIOGlobal - Economy Freight</v>
      </c>
      <c r="D398" s="4" t="s">
        <v>510</v>
      </c>
      <c r="E398" s="4" t="s">
        <v>557</v>
      </c>
      <c r="F398" s="4" t="s">
        <v>512</v>
      </c>
      <c r="G398" s="4" t="s">
        <v>517</v>
      </c>
      <c r="H398" s="4">
        <v>601.0</v>
      </c>
      <c r="I398" s="4" t="s">
        <v>442</v>
      </c>
      <c r="J398" s="4"/>
      <c r="K398" s="4"/>
      <c r="L398" s="4" t="s">
        <v>499</v>
      </c>
    </row>
    <row r="399" ht="15.0" hidden="1" customHeight="1">
      <c r="A399" s="4" t="s">
        <v>540</v>
      </c>
      <c r="B399" s="4" t="str">
        <f t="shared" si="1"/>
        <v>PRIOGlobal - Economy Docs and parcels</v>
      </c>
      <c r="C399" s="4" t="str">
        <f>VLOOKUP(B399,'Splunk Report'!A:A,1,FALSE)</f>
        <v>PRIOGlobal - Economy Docs and parcels</v>
      </c>
      <c r="D399" s="4" t="s">
        <v>510</v>
      </c>
      <c r="E399" s="4" t="s">
        <v>555</v>
      </c>
      <c r="F399" s="4" t="s">
        <v>512</v>
      </c>
      <c r="G399" s="4" t="s">
        <v>517</v>
      </c>
      <c r="H399" s="4">
        <v>601.0</v>
      </c>
      <c r="I399" s="4" t="s">
        <v>442</v>
      </c>
      <c r="J399" s="4"/>
      <c r="K399" s="4"/>
      <c r="L399" s="4" t="s">
        <v>499</v>
      </c>
    </row>
    <row r="400" ht="15.0" hidden="1" customHeight="1">
      <c r="A400" s="4" t="s">
        <v>540</v>
      </c>
      <c r="B400" s="4" t="str">
        <f t="shared" si="1"/>
        <v>PRIOGlobal - Economy Parcels</v>
      </c>
      <c r="C400" s="4" t="str">
        <f>VLOOKUP(B400,'Splunk Report'!A:A,1,FALSE)</f>
        <v>PRIOGlobal - Economy Parcels</v>
      </c>
      <c r="D400" s="4" t="s">
        <v>510</v>
      </c>
      <c r="E400" s="4" t="s">
        <v>556</v>
      </c>
      <c r="F400" s="4" t="s">
        <v>512</v>
      </c>
      <c r="G400" s="4" t="s">
        <v>517</v>
      </c>
      <c r="H400" s="4">
        <v>601.0</v>
      </c>
      <c r="I400" s="4" t="s">
        <v>442</v>
      </c>
      <c r="J400" s="4"/>
      <c r="K400" s="4"/>
      <c r="L400" s="4" t="s">
        <v>499</v>
      </c>
    </row>
    <row r="401" ht="15.0" hidden="1" customHeight="1">
      <c r="A401" s="4" t="s">
        <v>540</v>
      </c>
      <c r="B401" s="4" t="str">
        <f t="shared" si="1"/>
        <v>PRIOGlobal Express docs and parcels</v>
      </c>
      <c r="C401" s="4" t="str">
        <f>VLOOKUP(B401,'Splunk Report'!A:A,1,FALSE)</f>
        <v>PRIOGlobal Express docs and parcels</v>
      </c>
      <c r="D401" s="4" t="s">
        <v>510</v>
      </c>
      <c r="E401" s="4" t="s">
        <v>558</v>
      </c>
      <c r="F401" s="4" t="s">
        <v>512</v>
      </c>
      <c r="G401" s="4" t="s">
        <v>527</v>
      </c>
      <c r="H401" s="4"/>
      <c r="I401" s="4" t="s">
        <v>442</v>
      </c>
      <c r="J401" s="4"/>
      <c r="K401" s="4"/>
      <c r="L401" s="4"/>
    </row>
    <row r="402" ht="15.0" hidden="1" customHeight="1">
      <c r="A402" s="4" t="s">
        <v>540</v>
      </c>
      <c r="B402" s="4" t="str">
        <f t="shared" si="1"/>
        <v>PRIOGlobal - Express Freight</v>
      </c>
      <c r="C402" s="4" t="str">
        <f>VLOOKUP(B402,'Splunk Report'!A:A,1,FALSE)</f>
        <v>PRIOGlobal - Express Freight</v>
      </c>
      <c r="D402" s="4" t="s">
        <v>510</v>
      </c>
      <c r="E402" s="4" t="s">
        <v>559</v>
      </c>
      <c r="F402" s="4" t="s">
        <v>512</v>
      </c>
      <c r="G402" s="4" t="s">
        <v>527</v>
      </c>
      <c r="H402" s="4"/>
      <c r="I402" s="4" t="s">
        <v>442</v>
      </c>
      <c r="J402" s="4"/>
      <c r="K402" s="4"/>
      <c r="L402" s="4"/>
    </row>
    <row r="403" ht="15.0" hidden="1" customHeight="1">
      <c r="A403" s="4" t="s">
        <v>540</v>
      </c>
      <c r="B403" s="4" t="str">
        <f t="shared" si="1"/>
        <v>PRIOGlobal Express docs and parcels</v>
      </c>
      <c r="C403" s="4" t="str">
        <f>VLOOKUP(B403,'Splunk Report'!A:A,1,FALSE)</f>
        <v>PRIOGlobal Express docs and parcels</v>
      </c>
      <c r="D403" s="4" t="s">
        <v>510</v>
      </c>
      <c r="E403" s="4" t="s">
        <v>558</v>
      </c>
      <c r="F403" s="4" t="s">
        <v>512</v>
      </c>
      <c r="G403" s="4" t="s">
        <v>527</v>
      </c>
      <c r="H403" s="4"/>
      <c r="I403" s="4" t="s">
        <v>442</v>
      </c>
      <c r="J403" s="4"/>
      <c r="K403" s="4"/>
      <c r="L403" s="4"/>
    </row>
    <row r="404" ht="15.0" hidden="1" customHeight="1">
      <c r="A404" s="4" t="s">
        <v>540</v>
      </c>
      <c r="B404" s="4" t="str">
        <f t="shared" si="1"/>
        <v>PRIOGlobal - Standard Docs and Parcels</v>
      </c>
      <c r="C404" s="4" t="str">
        <f>VLOOKUP(B404,'Splunk Report'!A:A,1,FALSE)</f>
        <v>PRIOGlobal - Standard Docs and Parcels</v>
      </c>
      <c r="D404" s="4" t="s">
        <v>510</v>
      </c>
      <c r="E404" s="4" t="s">
        <v>560</v>
      </c>
      <c r="F404" s="4" t="s">
        <v>512</v>
      </c>
      <c r="G404" s="4" t="s">
        <v>561</v>
      </c>
      <c r="H404" s="4"/>
      <c r="I404" s="4" t="s">
        <v>442</v>
      </c>
      <c r="J404" s="4"/>
      <c r="K404" s="4"/>
      <c r="L404" s="4"/>
    </row>
    <row r="405" ht="15.0" hidden="1" customHeight="1">
      <c r="A405" s="4" t="s">
        <v>540</v>
      </c>
      <c r="B405" s="4" t="str">
        <f t="shared" si="1"/>
        <v>PRIOGlobal - Standard Parcels</v>
      </c>
      <c r="C405" s="4" t="str">
        <f>VLOOKUP(B405,'Splunk Report'!A:A,1,FALSE)</f>
        <v>PRIOGlobal - Standard Parcels</v>
      </c>
      <c r="D405" s="4" t="s">
        <v>510</v>
      </c>
      <c r="E405" s="4" t="s">
        <v>562</v>
      </c>
      <c r="F405" s="4" t="s">
        <v>512</v>
      </c>
      <c r="G405" s="4" t="s">
        <v>563</v>
      </c>
      <c r="H405" s="4"/>
      <c r="I405" s="4" t="s">
        <v>442</v>
      </c>
      <c r="J405" s="4"/>
      <c r="K405" s="4"/>
      <c r="L405" s="4"/>
    </row>
    <row r="406" ht="15.0" hidden="1" customHeight="1">
      <c r="A406" s="4" t="s">
        <v>540</v>
      </c>
      <c r="B406" s="4" t="str">
        <f t="shared" si="1"/>
        <v>PRIODangerous Goods - Sameday</v>
      </c>
      <c r="C406" s="4" t="str">
        <f>VLOOKUP(B406,'Splunk Report'!A:A,1,FALSE)</f>
        <v>PRIODangerous Goods - Sameday</v>
      </c>
      <c r="D406" s="4" t="s">
        <v>510</v>
      </c>
      <c r="E406" s="7" t="s">
        <v>564</v>
      </c>
      <c r="F406" s="4" t="s">
        <v>522</v>
      </c>
      <c r="G406" s="4" t="s">
        <v>536</v>
      </c>
      <c r="H406" s="4">
        <v>615.0</v>
      </c>
      <c r="I406" s="4" t="s">
        <v>442</v>
      </c>
      <c r="J406" s="4"/>
      <c r="K406" s="4"/>
      <c r="L406" s="4" t="s">
        <v>499</v>
      </c>
    </row>
    <row r="407" ht="15.0" hidden="1" customHeight="1">
      <c r="A407" s="4" t="s">
        <v>540</v>
      </c>
      <c r="B407" s="4" t="str">
        <f t="shared" si="1"/>
        <v>PRIOHVI Sameday</v>
      </c>
      <c r="C407" s="4" t="str">
        <f>VLOOKUP(B407,'Splunk Report'!A:A,1,FALSE)</f>
        <v>PRIOHVI Sameday</v>
      </c>
      <c r="D407" s="4" t="s">
        <v>510</v>
      </c>
      <c r="E407" s="7" t="s">
        <v>565</v>
      </c>
      <c r="F407" s="4" t="s">
        <v>522</v>
      </c>
      <c r="G407" s="8" t="s">
        <v>566</v>
      </c>
      <c r="H407" s="4">
        <v>610.0</v>
      </c>
      <c r="I407" s="4" t="s">
        <v>442</v>
      </c>
      <c r="J407" s="4"/>
      <c r="K407" s="4"/>
      <c r="L407" s="4"/>
    </row>
    <row r="408" ht="15.0" hidden="1" customHeight="1">
      <c r="A408" s="4" t="s">
        <v>540</v>
      </c>
      <c r="B408" s="4" t="str">
        <f t="shared" si="1"/>
        <v>PRIOBio Sub CATB UN3373- Sameday</v>
      </c>
      <c r="C408" s="4" t="str">
        <f>VLOOKUP(B408,'Splunk Report'!A:A,1,FALSE)</f>
        <v>PRIOBio Sub CATB UN3373- Sameday</v>
      </c>
      <c r="D408" s="4" t="s">
        <v>510</v>
      </c>
      <c r="E408" s="4" t="s">
        <v>567</v>
      </c>
      <c r="F408" s="4" t="s">
        <v>522</v>
      </c>
      <c r="G408" s="4" t="s">
        <v>568</v>
      </c>
      <c r="H408" s="4">
        <v>613.0</v>
      </c>
      <c r="I408" s="4" t="s">
        <v>442</v>
      </c>
      <c r="J408" s="4"/>
      <c r="K408" s="4"/>
      <c r="L408" s="4" t="s">
        <v>499</v>
      </c>
    </row>
    <row r="409" ht="15.0" hidden="1" customHeight="1">
      <c r="A409" s="4" t="s">
        <v>540</v>
      </c>
      <c r="B409" s="4" t="str">
        <f t="shared" si="1"/>
        <v>PRIODangerous Goods - Sameday</v>
      </c>
      <c r="C409" s="4" t="str">
        <f>VLOOKUP(B409,'Splunk Report'!A:A,1,FALSE)</f>
        <v>PRIODangerous Goods - Sameday</v>
      </c>
      <c r="D409" s="4" t="s">
        <v>510</v>
      </c>
      <c r="E409" s="4" t="s">
        <v>564</v>
      </c>
      <c r="F409" s="6" t="s">
        <v>522</v>
      </c>
      <c r="G409" s="6" t="s">
        <v>536</v>
      </c>
      <c r="H409" s="4">
        <v>610.0</v>
      </c>
      <c r="I409" s="4" t="s">
        <v>442</v>
      </c>
      <c r="J409" s="4"/>
      <c r="K409" s="4"/>
      <c r="L409" s="4"/>
    </row>
    <row r="410" ht="15.0" hidden="1" customHeight="1">
      <c r="A410" s="4" t="s">
        <v>540</v>
      </c>
      <c r="B410" s="4" t="str">
        <f t="shared" si="1"/>
        <v>PRIOHVI Sameday</v>
      </c>
      <c r="C410" s="4" t="str">
        <f>VLOOKUP(B410,'Splunk Report'!A:A,1,FALSE)</f>
        <v>PRIOHVI Sameday</v>
      </c>
      <c r="D410" s="4" t="s">
        <v>510</v>
      </c>
      <c r="E410" s="4" t="s">
        <v>565</v>
      </c>
      <c r="F410" s="6" t="s">
        <v>522</v>
      </c>
      <c r="G410" s="6" t="s">
        <v>566</v>
      </c>
      <c r="H410" s="4">
        <v>610.0</v>
      </c>
      <c r="I410" s="4" t="s">
        <v>442</v>
      </c>
      <c r="J410" s="4"/>
      <c r="K410" s="4"/>
      <c r="L410" s="4"/>
    </row>
    <row r="411" ht="15.0" hidden="1" customHeight="1">
      <c r="A411" s="4" t="s">
        <v>540</v>
      </c>
      <c r="B411" s="4" t="str">
        <f t="shared" si="1"/>
        <v>PRIOParcels - Same Day</v>
      </c>
      <c r="C411" s="4" t="str">
        <f>VLOOKUP(B411,'Splunk Report'!A:A,1,FALSE)</f>
        <v>PRIOParcels - Same Day</v>
      </c>
      <c r="D411" s="4" t="s">
        <v>510</v>
      </c>
      <c r="E411" s="4" t="s">
        <v>532</v>
      </c>
      <c r="F411" s="4" t="s">
        <v>522</v>
      </c>
      <c r="G411" s="4" t="s">
        <v>527</v>
      </c>
      <c r="H411" s="4">
        <v>610.0</v>
      </c>
      <c r="I411" s="4" t="s">
        <v>442</v>
      </c>
      <c r="J411" s="4"/>
      <c r="K411" s="4"/>
      <c r="L411" s="4" t="s">
        <v>499</v>
      </c>
    </row>
    <row r="412" ht="15.0" hidden="1" customHeight="1">
      <c r="A412" s="4" t="s">
        <v>540</v>
      </c>
      <c r="B412" s="4" t="str">
        <f t="shared" si="1"/>
        <v>PRIOSame Day Metro Collection</v>
      </c>
      <c r="C412" s="4" t="str">
        <f>VLOOKUP(B412,'Splunk Report'!A:A,1,FALSE)</f>
        <v>PRIOSame Day Metro Collection</v>
      </c>
      <c r="D412" s="4" t="s">
        <v>510</v>
      </c>
      <c r="E412" s="4" t="s">
        <v>569</v>
      </c>
      <c r="F412" s="4" t="s">
        <v>522</v>
      </c>
      <c r="G412" s="4" t="s">
        <v>570</v>
      </c>
      <c r="H412" s="4">
        <v>610.0</v>
      </c>
      <c r="I412" s="4" t="s">
        <v>442</v>
      </c>
      <c r="J412" s="4"/>
      <c r="K412" s="4"/>
      <c r="L412" s="4" t="s">
        <v>499</v>
      </c>
    </row>
    <row r="413" ht="15.0" hidden="1" customHeight="1">
      <c r="A413" s="4" t="s">
        <v>540</v>
      </c>
      <c r="B413" s="4" t="str">
        <f t="shared" si="1"/>
        <v>PRIOSame Day Metro Delivery</v>
      </c>
      <c r="C413" s="4" t="str">
        <f>VLOOKUP(B413,'Splunk Report'!A:A,1,FALSE)</f>
        <v>PRIOSame Day Metro Delivery</v>
      </c>
      <c r="D413" s="4" t="s">
        <v>510</v>
      </c>
      <c r="E413" s="4" t="s">
        <v>571</v>
      </c>
      <c r="F413" s="4" t="s">
        <v>522</v>
      </c>
      <c r="G413" s="4" t="s">
        <v>572</v>
      </c>
      <c r="H413" s="4">
        <v>610.0</v>
      </c>
      <c r="I413" s="4" t="s">
        <v>442</v>
      </c>
      <c r="J413" s="4"/>
      <c r="K413" s="4"/>
      <c r="L413" s="4" t="s">
        <v>499</v>
      </c>
    </row>
    <row r="414" ht="15.0" hidden="1" customHeight="1">
      <c r="A414" s="4" t="s">
        <v>540</v>
      </c>
      <c r="B414" s="4" t="str">
        <f t="shared" si="1"/>
        <v>PRIOTech Services Sameday</v>
      </c>
      <c r="C414" s="4" t="str">
        <f>VLOOKUP(B414,'Splunk Report'!A:A,1,FALSE)</f>
        <v>PRIOTech Services Sameday</v>
      </c>
      <c r="D414" s="4" t="s">
        <v>510</v>
      </c>
      <c r="E414" s="4" t="s">
        <v>573</v>
      </c>
      <c r="F414" s="4" t="s">
        <v>522</v>
      </c>
      <c r="G414" s="4" t="s">
        <v>574</v>
      </c>
      <c r="H414" s="4">
        <v>619.0</v>
      </c>
      <c r="I414" s="4" t="s">
        <v>442</v>
      </c>
      <c r="J414" s="4"/>
      <c r="K414" s="4"/>
      <c r="L414" s="4"/>
    </row>
    <row r="415" ht="15.0" hidden="1" customHeight="1">
      <c r="A415" s="4" t="s">
        <v>540</v>
      </c>
      <c r="B415" s="4" t="str">
        <f t="shared" si="1"/>
        <v>PRIOH2H Sameday</v>
      </c>
      <c r="C415" s="4" t="str">
        <f>VLOOKUP(B415,'Splunk Report'!A:A,1,FALSE)</f>
        <v>PRIOH2H Sameday</v>
      </c>
      <c r="D415" s="4" t="s">
        <v>510</v>
      </c>
      <c r="E415" s="4" t="s">
        <v>575</v>
      </c>
      <c r="F415" s="4" t="s">
        <v>522</v>
      </c>
      <c r="G415" s="8" t="s">
        <v>576</v>
      </c>
      <c r="H415" s="4">
        <v>610.0</v>
      </c>
      <c r="I415" s="4" t="s">
        <v>442</v>
      </c>
      <c r="J415" s="4"/>
      <c r="K415" s="4"/>
      <c r="L415" s="4"/>
    </row>
    <row r="416" ht="15.0" hidden="1" customHeight="1">
      <c r="A416" s="4" t="s">
        <v>540</v>
      </c>
      <c r="B416" s="4" t="str">
        <f t="shared" si="1"/>
        <v>PRIOMedical Overnight</v>
      </c>
      <c r="C416" s="4" t="str">
        <f>VLOOKUP(B416,'Splunk Report'!A:A,1,FALSE)</f>
        <v>PRIOMedical Overnight</v>
      </c>
      <c r="D416" s="4" t="s">
        <v>510</v>
      </c>
      <c r="E416" s="7" t="s">
        <v>577</v>
      </c>
      <c r="F416" s="4" t="s">
        <v>527</v>
      </c>
      <c r="G416" s="4" t="s">
        <v>578</v>
      </c>
      <c r="H416" s="4">
        <v>611.0</v>
      </c>
      <c r="I416" s="4" t="s">
        <v>442</v>
      </c>
      <c r="J416" s="4"/>
      <c r="K416" s="4"/>
      <c r="L416" s="4" t="s">
        <v>499</v>
      </c>
    </row>
    <row r="417" ht="15.0" hidden="1" customHeight="1">
      <c r="A417" s="4" t="s">
        <v>540</v>
      </c>
      <c r="B417" s="4" t="str">
        <f t="shared" si="1"/>
        <v>PRIOHVI Overnight</v>
      </c>
      <c r="C417" s="4" t="str">
        <f>VLOOKUP(B417,'Splunk Report'!A:A,1,FALSE)</f>
        <v>PRIOHVI Overnight</v>
      </c>
      <c r="D417" s="4" t="s">
        <v>510</v>
      </c>
      <c r="E417" s="7" t="s">
        <v>579</v>
      </c>
      <c r="F417" s="4" t="s">
        <v>527</v>
      </c>
      <c r="G417" s="8" t="s">
        <v>580</v>
      </c>
      <c r="H417" s="4">
        <v>611.0</v>
      </c>
      <c r="I417" s="4" t="s">
        <v>442</v>
      </c>
      <c r="J417" s="4"/>
      <c r="K417" s="4"/>
      <c r="L417" s="4" t="s">
        <v>499</v>
      </c>
    </row>
    <row r="418" ht="15.0" hidden="1" customHeight="1">
      <c r="A418" s="4" t="s">
        <v>540</v>
      </c>
      <c r="B418" s="4" t="str">
        <f t="shared" si="1"/>
        <v>PRIO3rd Party Return - Overnight</v>
      </c>
      <c r="C418" s="4" t="str">
        <f>VLOOKUP(B418,'Splunk Report'!A:A,1,FALSE)</f>
        <v>PRIO3rd Party Return - Overnight</v>
      </c>
      <c r="D418" s="4" t="s">
        <v>510</v>
      </c>
      <c r="E418" s="4" t="s">
        <v>581</v>
      </c>
      <c r="F418" s="4" t="s">
        <v>527</v>
      </c>
      <c r="G418" s="4" t="s">
        <v>538</v>
      </c>
      <c r="H418" s="4">
        <v>611.0</v>
      </c>
      <c r="I418" s="4" t="s">
        <v>442</v>
      </c>
      <c r="J418" s="4"/>
      <c r="K418" s="4"/>
      <c r="L418" s="4" t="s">
        <v>499</v>
      </c>
    </row>
    <row r="419" ht="15.0" hidden="1" customHeight="1">
      <c r="A419" s="4" t="s">
        <v>540</v>
      </c>
      <c r="B419" s="4" t="str">
        <f t="shared" si="1"/>
        <v>PRIO500g Visa Satchel - Overnight</v>
      </c>
      <c r="C419" s="4" t="str">
        <f>VLOOKUP(B419,'Splunk Report'!A:A,1,FALSE)</f>
        <v>PRIO500g Visa Satchel - Overnight</v>
      </c>
      <c r="D419" s="4" t="s">
        <v>510</v>
      </c>
      <c r="E419" s="4" t="s">
        <v>582</v>
      </c>
      <c r="F419" s="4" t="s">
        <v>527</v>
      </c>
      <c r="G419" s="4" t="s">
        <v>583</v>
      </c>
      <c r="H419" s="4">
        <v>611.0</v>
      </c>
      <c r="I419" s="4" t="s">
        <v>442</v>
      </c>
      <c r="J419" s="4"/>
      <c r="K419" s="4"/>
      <c r="L419" s="4" t="s">
        <v>584</v>
      </c>
    </row>
    <row r="420" ht="15.0" hidden="1" customHeight="1">
      <c r="A420" s="4" t="s">
        <v>540</v>
      </c>
      <c r="B420" s="4" t="str">
        <f t="shared" si="1"/>
        <v>PRIO500GM Satchel - Overnight</v>
      </c>
      <c r="C420" s="4" t="str">
        <f>VLOOKUP(B420,'Splunk Report'!A:A,1,FALSE)</f>
        <v>PRIO500GM Satchel - Overnight</v>
      </c>
      <c r="D420" s="4" t="s">
        <v>510</v>
      </c>
      <c r="E420" s="4" t="s">
        <v>585</v>
      </c>
      <c r="F420" s="4" t="s">
        <v>527</v>
      </c>
      <c r="G420" s="4" t="s">
        <v>586</v>
      </c>
      <c r="H420" s="4">
        <v>611.0</v>
      </c>
      <c r="I420" s="4" t="s">
        <v>442</v>
      </c>
      <c r="J420" s="4"/>
      <c r="K420" s="4"/>
      <c r="L420" s="4" t="s">
        <v>584</v>
      </c>
    </row>
    <row r="421" ht="15.0" hidden="1" customHeight="1">
      <c r="A421" s="4" t="s">
        <v>540</v>
      </c>
      <c r="B421" s="4" t="str">
        <f t="shared" si="1"/>
        <v>PRIOAuswide 1kg Satchel - Overnight</v>
      </c>
      <c r="C421" s="4" t="str">
        <f>VLOOKUP(B421,'Splunk Report'!A:A,1,FALSE)</f>
        <v>PRIOAuswide 1kg Satchel - Overnight</v>
      </c>
      <c r="D421" s="4" t="s">
        <v>510</v>
      </c>
      <c r="E421" s="4" t="s">
        <v>587</v>
      </c>
      <c r="F421" s="4" t="s">
        <v>527</v>
      </c>
      <c r="G421" s="4" t="s">
        <v>588</v>
      </c>
      <c r="H421" s="4">
        <v>611.0</v>
      </c>
      <c r="I421" s="4" t="s">
        <v>442</v>
      </c>
      <c r="J421" s="4"/>
      <c r="K421" s="4"/>
      <c r="L421" s="4" t="s">
        <v>584</v>
      </c>
    </row>
    <row r="422" ht="15.0" hidden="1" customHeight="1">
      <c r="A422" s="4" t="s">
        <v>540</v>
      </c>
      <c r="B422" s="4" t="str">
        <f t="shared" si="1"/>
        <v>PRIOAuswide 3kg Label - Overnight</v>
      </c>
      <c r="C422" s="4" t="str">
        <f>VLOOKUP(B422,'Splunk Report'!A:A,1,FALSE)</f>
        <v>PRIOAuswide 3kg Label - Overnight</v>
      </c>
      <c r="D422" s="4" t="s">
        <v>510</v>
      </c>
      <c r="E422" s="4" t="s">
        <v>589</v>
      </c>
      <c r="F422" s="4" t="s">
        <v>527</v>
      </c>
      <c r="G422" s="4" t="s">
        <v>590</v>
      </c>
      <c r="H422" s="4">
        <v>611.0</v>
      </c>
      <c r="I422" s="4" t="s">
        <v>442</v>
      </c>
      <c r="J422" s="4"/>
      <c r="K422" s="4"/>
      <c r="L422" s="4" t="s">
        <v>591</v>
      </c>
    </row>
    <row r="423" ht="15.0" hidden="1" customHeight="1">
      <c r="A423" s="4" t="s">
        <v>540</v>
      </c>
      <c r="B423" s="4" t="str">
        <f t="shared" si="1"/>
        <v>PRIOAuswide 3kg Satchel - Overnight</v>
      </c>
      <c r="C423" s="4" t="str">
        <f>VLOOKUP(B423,'Splunk Report'!A:A,1,FALSE)</f>
        <v>PRIOAuswide 3kg Satchel - Overnight</v>
      </c>
      <c r="D423" s="4" t="s">
        <v>510</v>
      </c>
      <c r="E423" s="4" t="s">
        <v>592</v>
      </c>
      <c r="F423" s="4" t="s">
        <v>527</v>
      </c>
      <c r="G423" s="4" t="s">
        <v>593</v>
      </c>
      <c r="H423" s="4">
        <v>611.0</v>
      </c>
      <c r="I423" s="4" t="s">
        <v>442</v>
      </c>
      <c r="J423" s="4"/>
      <c r="K423" s="4"/>
      <c r="L423" s="4" t="s">
        <v>584</v>
      </c>
    </row>
    <row r="424" ht="15.0" hidden="1" customHeight="1">
      <c r="A424" s="4" t="s">
        <v>540</v>
      </c>
      <c r="B424" s="4" t="str">
        <f t="shared" si="1"/>
        <v>PRIOAuswide 5kg Satchel - Overnight</v>
      </c>
      <c r="C424" s="4" t="str">
        <f>VLOOKUP(B424,'Splunk Report'!A:A,1,FALSE)</f>
        <v>PRIOAuswide 5kg Satchel - Overnight</v>
      </c>
      <c r="D424" s="4" t="s">
        <v>510</v>
      </c>
      <c r="E424" s="4" t="s">
        <v>594</v>
      </c>
      <c r="F424" s="4" t="s">
        <v>527</v>
      </c>
      <c r="G424" s="4" t="s">
        <v>595</v>
      </c>
      <c r="H424" s="4">
        <v>611.0</v>
      </c>
      <c r="I424" s="4" t="s">
        <v>442</v>
      </c>
      <c r="J424" s="4"/>
      <c r="K424" s="4"/>
      <c r="L424" s="4" t="s">
        <v>584</v>
      </c>
    </row>
    <row r="425" ht="15.0" hidden="1" customHeight="1">
      <c r="A425" s="4" t="s">
        <v>540</v>
      </c>
      <c r="B425" s="4" t="str">
        <f t="shared" si="1"/>
        <v>PRIOBio Sub CATB UN3373- Overnight</v>
      </c>
      <c r="C425" s="4" t="str">
        <f>VLOOKUP(B425,'Splunk Report'!A:A,1,FALSE)</f>
        <v>PRIOBio Sub CATB UN3373- Overnight</v>
      </c>
      <c r="D425" s="4" t="s">
        <v>510</v>
      </c>
      <c r="E425" s="4" t="s">
        <v>596</v>
      </c>
      <c r="F425" s="4" t="s">
        <v>527</v>
      </c>
      <c r="G425" s="4" t="s">
        <v>568</v>
      </c>
      <c r="H425" s="4">
        <v>611.0</v>
      </c>
      <c r="I425" s="4" t="s">
        <v>442</v>
      </c>
      <c r="J425" s="4"/>
      <c r="K425" s="4"/>
      <c r="L425" s="4" t="s">
        <v>499</v>
      </c>
    </row>
    <row r="426" ht="15.0" hidden="1" customHeight="1">
      <c r="A426" s="4" t="s">
        <v>540</v>
      </c>
      <c r="B426" s="4" t="str">
        <f t="shared" si="1"/>
        <v>PRIODangerous Goods - Overnight</v>
      </c>
      <c r="C426" s="4" t="str">
        <f>VLOOKUP(B426,'Splunk Report'!A:A,1,FALSE)</f>
        <v>PRIODangerous Goods - Overnight</v>
      </c>
      <c r="D426" s="4" t="s">
        <v>510</v>
      </c>
      <c r="E426" s="4" t="s">
        <v>597</v>
      </c>
      <c r="F426" s="6" t="s">
        <v>527</v>
      </c>
      <c r="G426" s="6" t="s">
        <v>536</v>
      </c>
      <c r="H426" s="4">
        <v>615.0</v>
      </c>
      <c r="I426" s="4" t="s">
        <v>442</v>
      </c>
      <c r="J426" s="4"/>
      <c r="K426" s="4"/>
      <c r="L426" s="4"/>
    </row>
    <row r="427" ht="15.0" hidden="1" customHeight="1">
      <c r="A427" s="4" t="s">
        <v>540</v>
      </c>
      <c r="B427" s="4" t="str">
        <f t="shared" si="1"/>
        <v>PRIODangerous Goods Overnight</v>
      </c>
      <c r="C427" s="4" t="str">
        <f>VLOOKUP(B427,'Splunk Report'!A:A,1,FALSE)</f>
        <v>PRIODangerous Goods Overnight</v>
      </c>
      <c r="D427" s="4" t="s">
        <v>510</v>
      </c>
      <c r="E427" s="4" t="s">
        <v>598</v>
      </c>
      <c r="F427" s="4" t="s">
        <v>527</v>
      </c>
      <c r="G427" s="4" t="s">
        <v>536</v>
      </c>
      <c r="H427" s="4">
        <v>615.0</v>
      </c>
      <c r="I427" s="4" t="s">
        <v>442</v>
      </c>
      <c r="J427" s="4"/>
      <c r="K427" s="4"/>
      <c r="L427" s="4" t="s">
        <v>499</v>
      </c>
    </row>
    <row r="428" ht="15.0" hidden="1" customHeight="1">
      <c r="A428" s="4" t="s">
        <v>540</v>
      </c>
      <c r="B428" s="4" t="str">
        <f t="shared" si="1"/>
        <v>PRIOH2H Overnight Office to Office</v>
      </c>
      <c r="C428" s="4" t="str">
        <f>VLOOKUP(B428,'Splunk Report'!A:A,1,FALSE)</f>
        <v>PRIOH2H Overnight Office to Office</v>
      </c>
      <c r="D428" s="4" t="s">
        <v>510</v>
      </c>
      <c r="E428" s="4" t="s">
        <v>599</v>
      </c>
      <c r="F428" s="6" t="s">
        <v>527</v>
      </c>
      <c r="G428" s="6" t="s">
        <v>600</v>
      </c>
      <c r="H428" s="4">
        <v>611.0</v>
      </c>
      <c r="I428" s="4" t="s">
        <v>442</v>
      </c>
      <c r="J428" s="4"/>
      <c r="K428" s="4"/>
      <c r="L428" s="4"/>
    </row>
    <row r="429" ht="15.0" hidden="1" customHeight="1">
      <c r="A429" s="4" t="s">
        <v>540</v>
      </c>
      <c r="B429" s="4" t="str">
        <f t="shared" si="1"/>
        <v>PRIOHVI 1kg Satchel - Overnight</v>
      </c>
      <c r="C429" s="4" t="str">
        <f>VLOOKUP(B429,'Splunk Report'!A:A,1,FALSE)</f>
        <v>PRIOHVI 1kg Satchel - Overnight</v>
      </c>
      <c r="D429" s="4" t="s">
        <v>510</v>
      </c>
      <c r="E429" s="4" t="s">
        <v>601</v>
      </c>
      <c r="F429" s="6" t="s">
        <v>527</v>
      </c>
      <c r="G429" s="6" t="s">
        <v>602</v>
      </c>
      <c r="H429" s="4">
        <v>611.0</v>
      </c>
      <c r="I429" s="4" t="s">
        <v>442</v>
      </c>
      <c r="J429" s="4"/>
      <c r="K429" s="4"/>
      <c r="L429" s="4"/>
    </row>
    <row r="430" ht="15.0" hidden="1" customHeight="1">
      <c r="A430" s="4" t="s">
        <v>540</v>
      </c>
      <c r="B430" s="4" t="str">
        <f t="shared" si="1"/>
        <v>PRIOHVI 3kg Satchel - Overnight</v>
      </c>
      <c r="C430" s="4" t="str">
        <f>VLOOKUP(B430,'Splunk Report'!A:A,1,FALSE)</f>
        <v>PRIOHVI 3kg Satchel - Overnight</v>
      </c>
      <c r="D430" s="4" t="s">
        <v>510</v>
      </c>
      <c r="E430" s="4" t="s">
        <v>603</v>
      </c>
      <c r="F430" s="6" t="s">
        <v>527</v>
      </c>
      <c r="G430" s="6" t="s">
        <v>604</v>
      </c>
      <c r="H430" s="4">
        <v>611.0</v>
      </c>
      <c r="I430" s="4" t="s">
        <v>442</v>
      </c>
      <c r="J430" s="4"/>
      <c r="K430" s="4"/>
      <c r="L430" s="4"/>
    </row>
    <row r="431" ht="15.0" hidden="1" customHeight="1">
      <c r="A431" s="4" t="s">
        <v>540</v>
      </c>
      <c r="B431" s="4" t="str">
        <f t="shared" si="1"/>
        <v>PRIOHVI 5kg Satchel - Overnight</v>
      </c>
      <c r="C431" s="4" t="str">
        <f>VLOOKUP(B431,'Splunk Report'!A:A,1,FALSE)</f>
        <v>PRIOHVI 5kg Satchel - Overnight</v>
      </c>
      <c r="D431" s="4" t="s">
        <v>510</v>
      </c>
      <c r="E431" s="4" t="s">
        <v>605</v>
      </c>
      <c r="F431" s="6" t="s">
        <v>527</v>
      </c>
      <c r="G431" s="6" t="s">
        <v>606</v>
      </c>
      <c r="H431" s="4">
        <v>611.0</v>
      </c>
      <c r="I431" s="4" t="s">
        <v>442</v>
      </c>
      <c r="J431" s="4"/>
      <c r="K431" s="4"/>
      <c r="L431" s="4"/>
    </row>
    <row r="432" ht="15.0" hidden="1" customHeight="1">
      <c r="A432" s="4" t="s">
        <v>540</v>
      </c>
      <c r="B432" s="4" t="str">
        <f t="shared" si="1"/>
        <v>PRIOHVI Overnight</v>
      </c>
      <c r="C432" s="4" t="str">
        <f>VLOOKUP(B432,'Splunk Report'!A:A,1,FALSE)</f>
        <v>PRIOHVI Overnight</v>
      </c>
      <c r="D432" s="4" t="s">
        <v>510</v>
      </c>
      <c r="E432" s="4" t="s">
        <v>579</v>
      </c>
      <c r="F432" s="6" t="s">
        <v>527</v>
      </c>
      <c r="G432" s="6" t="s">
        <v>580</v>
      </c>
      <c r="H432" s="4">
        <v>611.0</v>
      </c>
      <c r="I432" s="4" t="s">
        <v>442</v>
      </c>
      <c r="J432" s="4"/>
      <c r="K432" s="4"/>
      <c r="L432" s="4"/>
    </row>
    <row r="433" ht="15.0" hidden="1" customHeight="1">
      <c r="A433" s="4" t="s">
        <v>540</v>
      </c>
      <c r="B433" s="4" t="str">
        <f t="shared" si="1"/>
        <v>PRIOLocal 5kg Satchel - Overnight</v>
      </c>
      <c r="C433" s="4" t="str">
        <f>VLOOKUP(B433,'Splunk Report'!A:A,1,FALSE)</f>
        <v>PRIOLocal 5kg Satchel - Overnight</v>
      </c>
      <c r="D433" s="4" t="s">
        <v>510</v>
      </c>
      <c r="E433" s="4" t="s">
        <v>607</v>
      </c>
      <c r="F433" s="4" t="s">
        <v>527</v>
      </c>
      <c r="G433" s="4" t="s">
        <v>608</v>
      </c>
      <c r="H433" s="4">
        <v>611.0</v>
      </c>
      <c r="I433" s="4" t="s">
        <v>442</v>
      </c>
      <c r="J433" s="4"/>
      <c r="K433" s="4"/>
      <c r="L433" s="4" t="s">
        <v>584</v>
      </c>
    </row>
    <row r="434" ht="15.0" hidden="1" customHeight="1">
      <c r="A434" s="4" t="s">
        <v>540</v>
      </c>
      <c r="B434" s="4" t="str">
        <f t="shared" si="1"/>
        <v>PRIOMailrooms - Overnight</v>
      </c>
      <c r="C434" s="4" t="str">
        <f>VLOOKUP(B434,'Splunk Report'!A:A,1,FALSE)</f>
        <v>PRIOMailrooms - Overnight</v>
      </c>
      <c r="D434" s="4" t="s">
        <v>510</v>
      </c>
      <c r="E434" s="4" t="s">
        <v>609</v>
      </c>
      <c r="F434" s="6" t="s">
        <v>527</v>
      </c>
      <c r="G434" s="6" t="s">
        <v>610</v>
      </c>
      <c r="H434" s="4">
        <v>611.0</v>
      </c>
      <c r="I434" s="4" t="s">
        <v>442</v>
      </c>
      <c r="J434" s="4"/>
      <c r="K434" s="4"/>
      <c r="L434" s="4"/>
    </row>
    <row r="435" ht="15.0" hidden="1" customHeight="1">
      <c r="A435" s="4" t="s">
        <v>540</v>
      </c>
      <c r="B435" s="4" t="str">
        <f t="shared" si="1"/>
        <v>PRIOMedical Overnight</v>
      </c>
      <c r="C435" s="4" t="str">
        <f>VLOOKUP(B435,'Splunk Report'!A:A,1,FALSE)</f>
        <v>PRIOMedical Overnight</v>
      </c>
      <c r="D435" s="4" t="s">
        <v>510</v>
      </c>
      <c r="E435" s="4" t="s">
        <v>577</v>
      </c>
      <c r="F435" s="6" t="s">
        <v>527</v>
      </c>
      <c r="G435" s="6" t="s">
        <v>578</v>
      </c>
      <c r="H435" s="4">
        <v>611.0</v>
      </c>
      <c r="I435" s="4" t="s">
        <v>442</v>
      </c>
      <c r="J435" s="4"/>
      <c r="K435" s="4"/>
      <c r="L435" s="4"/>
    </row>
    <row r="436" ht="15.0" hidden="1" customHeight="1">
      <c r="A436" s="4" t="s">
        <v>540</v>
      </c>
      <c r="B436" s="4" t="str">
        <f t="shared" si="1"/>
        <v>PRIOOptical 3kg Satchel - Overnight</v>
      </c>
      <c r="C436" s="4" t="str">
        <f>VLOOKUP(B436,'Splunk Report'!A:A,1,FALSE)</f>
        <v>PRIOOptical 3kg Satchel - Overnight</v>
      </c>
      <c r="D436" s="4" t="s">
        <v>510</v>
      </c>
      <c r="E436" s="4" t="s">
        <v>611</v>
      </c>
      <c r="F436" s="4" t="s">
        <v>527</v>
      </c>
      <c r="G436" s="4" t="s">
        <v>612</v>
      </c>
      <c r="H436" s="4">
        <v>611.0</v>
      </c>
      <c r="I436" s="4" t="s">
        <v>442</v>
      </c>
      <c r="J436" s="4"/>
      <c r="K436" s="4"/>
      <c r="L436" s="4" t="s">
        <v>584</v>
      </c>
    </row>
    <row r="437" ht="15.0" hidden="1" customHeight="1">
      <c r="A437" s="4" t="s">
        <v>540</v>
      </c>
      <c r="B437" s="4" t="str">
        <f t="shared" si="1"/>
        <v>PRIOOptical 500gm Satc. - Overnight</v>
      </c>
      <c r="C437" s="4" t="str">
        <f>VLOOKUP(B437,'Splunk Report'!A:A,1,FALSE)</f>
        <v>PRIOOptical 500gm Satc. - Overnight</v>
      </c>
      <c r="D437" s="4" t="s">
        <v>510</v>
      </c>
      <c r="E437" s="4" t="s">
        <v>613</v>
      </c>
      <c r="F437" s="4" t="s">
        <v>527</v>
      </c>
      <c r="G437" s="4" t="s">
        <v>614</v>
      </c>
      <c r="H437" s="4">
        <v>611.0</v>
      </c>
      <c r="I437" s="4" t="s">
        <v>442</v>
      </c>
      <c r="J437" s="4"/>
      <c r="K437" s="4"/>
      <c r="L437" s="4" t="s">
        <v>584</v>
      </c>
    </row>
    <row r="438" ht="15.0" hidden="1" customHeight="1">
      <c r="A438" s="4" t="s">
        <v>540</v>
      </c>
      <c r="B438" s="4" t="str">
        <f t="shared" si="1"/>
        <v>PRIOOvernight Regional Collection</v>
      </c>
      <c r="C438" s="4" t="str">
        <f>VLOOKUP(B438,'Splunk Report'!A:A,1,FALSE)</f>
        <v>PRIOOvernight Regional Collection</v>
      </c>
      <c r="D438" s="4" t="s">
        <v>510</v>
      </c>
      <c r="E438" s="4" t="s">
        <v>615</v>
      </c>
      <c r="F438" s="4" t="s">
        <v>527</v>
      </c>
      <c r="G438" s="4" t="s">
        <v>616</v>
      </c>
      <c r="H438" s="4">
        <v>611.0</v>
      </c>
      <c r="I438" s="4" t="s">
        <v>442</v>
      </c>
      <c r="J438" s="4"/>
      <c r="K438" s="4"/>
      <c r="L438" s="4" t="s">
        <v>499</v>
      </c>
    </row>
    <row r="439" ht="15.0" hidden="1" customHeight="1">
      <c r="A439" s="4" t="s">
        <v>540</v>
      </c>
      <c r="B439" s="4" t="str">
        <f t="shared" si="1"/>
        <v>PRIOOvernight Regional Delivery</v>
      </c>
      <c r="C439" s="4" t="str">
        <f>VLOOKUP(B439,'Splunk Report'!A:A,1,FALSE)</f>
        <v>PRIOOvernight Regional Delivery</v>
      </c>
      <c r="D439" s="4" t="s">
        <v>510</v>
      </c>
      <c r="E439" s="4" t="s">
        <v>617</v>
      </c>
      <c r="F439" s="4" t="s">
        <v>527</v>
      </c>
      <c r="G439" s="4" t="s">
        <v>618</v>
      </c>
      <c r="H439" s="4">
        <v>611.0</v>
      </c>
      <c r="I439" s="4" t="s">
        <v>442</v>
      </c>
      <c r="J439" s="4"/>
      <c r="K439" s="4"/>
      <c r="L439" s="4" t="s">
        <v>499</v>
      </c>
    </row>
    <row r="440" ht="15.0" hidden="1" customHeight="1">
      <c r="A440" s="4" t="s">
        <v>540</v>
      </c>
      <c r="B440" s="4" t="str">
        <f t="shared" si="1"/>
        <v>PRIOPallets Priority - Overnight</v>
      </c>
      <c r="C440" s="4" t="str">
        <f>VLOOKUP(B440,'Splunk Report'!A:A,1,FALSE)</f>
        <v>PRIOPallets Priority - Overnight</v>
      </c>
      <c r="D440" s="4" t="s">
        <v>510</v>
      </c>
      <c r="E440" s="4" t="s">
        <v>619</v>
      </c>
      <c r="F440" s="6" t="s">
        <v>527</v>
      </c>
      <c r="G440" s="6" t="s">
        <v>620</v>
      </c>
      <c r="H440" s="4">
        <v>611.0</v>
      </c>
      <c r="I440" s="4" t="s">
        <v>442</v>
      </c>
      <c r="J440" s="4"/>
      <c r="K440" s="4"/>
      <c r="L440" s="4"/>
    </row>
    <row r="441" ht="15.0" hidden="1" customHeight="1">
      <c r="A441" s="4" t="s">
        <v>540</v>
      </c>
      <c r="B441" s="4" t="str">
        <f t="shared" si="1"/>
        <v>PRIOParcels - Overnight</v>
      </c>
      <c r="C441" s="4" t="str">
        <f>VLOOKUP(B441,'Splunk Report'!A:A,1,FALSE)</f>
        <v>PRIOParcels - Overnight</v>
      </c>
      <c r="D441" s="4" t="s">
        <v>510</v>
      </c>
      <c r="E441" s="4" t="s">
        <v>531</v>
      </c>
      <c r="F441" s="4" t="s">
        <v>527</v>
      </c>
      <c r="G441" s="4" t="s">
        <v>527</v>
      </c>
      <c r="H441" s="4">
        <v>611.0</v>
      </c>
      <c r="I441" s="4" t="s">
        <v>442</v>
      </c>
      <c r="J441" s="4"/>
      <c r="K441" s="4"/>
      <c r="L441" s="4" t="s">
        <v>499</v>
      </c>
    </row>
    <row r="442" ht="15.0" hidden="1" customHeight="1">
      <c r="A442" s="4" t="s">
        <v>540</v>
      </c>
      <c r="B442" s="4" t="str">
        <f t="shared" si="1"/>
        <v>PRIOPRS Overnight</v>
      </c>
      <c r="C442" s="4" t="str">
        <f>VLOOKUP(B442,'Splunk Report'!A:A,1,FALSE)</f>
        <v>PRIOPRS Overnight</v>
      </c>
      <c r="D442" s="4" t="s">
        <v>510</v>
      </c>
      <c r="E442" s="4" t="s">
        <v>621</v>
      </c>
      <c r="F442" s="4" t="s">
        <v>527</v>
      </c>
      <c r="G442" s="4" t="s">
        <v>622</v>
      </c>
      <c r="H442" s="4">
        <v>611.0</v>
      </c>
      <c r="I442" s="4" t="s">
        <v>442</v>
      </c>
      <c r="J442" s="4"/>
      <c r="K442" s="4"/>
      <c r="L442" s="4" t="s">
        <v>499</v>
      </c>
    </row>
    <row r="443" ht="15.0" hidden="1" customHeight="1">
      <c r="A443" s="4" t="s">
        <v>540</v>
      </c>
      <c r="B443" s="4" t="str">
        <f t="shared" si="1"/>
        <v>PRIOTechServ - Overnight</v>
      </c>
      <c r="C443" s="4" t="str">
        <f>VLOOKUP(B443,'Splunk Report'!A:A,1,FALSE)</f>
        <v>PRIOTechServ - Overnight</v>
      </c>
      <c r="D443" s="4" t="s">
        <v>510</v>
      </c>
      <c r="E443" s="4" t="s">
        <v>623</v>
      </c>
      <c r="F443" s="4" t="s">
        <v>527</v>
      </c>
      <c r="G443" s="4" t="s">
        <v>574</v>
      </c>
      <c r="H443" s="4">
        <v>611.0</v>
      </c>
      <c r="I443" s="4" t="s">
        <v>442</v>
      </c>
      <c r="J443" s="4"/>
      <c r="K443" s="4"/>
      <c r="L443" s="4" t="s">
        <v>499</v>
      </c>
    </row>
    <row r="444" ht="15.0" hidden="1" customHeight="1">
      <c r="A444" s="4" t="s">
        <v>540</v>
      </c>
      <c r="B444" s="4" t="str">
        <f t="shared" si="1"/>
        <v>PRIOH2H Overnight</v>
      </c>
      <c r="C444" s="4" t="str">
        <f>VLOOKUP(B444,'Splunk Report'!A:A,1,FALSE)</f>
        <v>PRIOH2H Overnight</v>
      </c>
      <c r="D444" s="4" t="s">
        <v>510</v>
      </c>
      <c r="E444" s="8" t="s">
        <v>624</v>
      </c>
      <c r="F444" s="4" t="s">
        <v>527</v>
      </c>
      <c r="G444" s="8" t="s">
        <v>576</v>
      </c>
      <c r="H444" s="4">
        <v>611.0</v>
      </c>
      <c r="I444" s="4" t="s">
        <v>442</v>
      </c>
      <c r="J444" s="4"/>
      <c r="K444" s="4"/>
      <c r="L444" s="4" t="s">
        <v>499</v>
      </c>
    </row>
    <row r="445" ht="15.0" hidden="1" customHeight="1">
      <c r="A445" s="4" t="s">
        <v>540</v>
      </c>
      <c r="B445" s="4" t="str">
        <f t="shared" si="1"/>
        <v>PRIOPallets - Off peak</v>
      </c>
      <c r="C445" s="4" t="str">
        <f>VLOOKUP(B445,'Splunk Report'!A:A,1,FALSE)</f>
        <v>PRIOPallets - Off peak</v>
      </c>
      <c r="D445" s="4" t="s">
        <v>510</v>
      </c>
      <c r="E445" s="4" t="s">
        <v>625</v>
      </c>
      <c r="F445" s="4" t="s">
        <v>520</v>
      </c>
      <c r="G445" s="4" t="s">
        <v>620</v>
      </c>
      <c r="H445" s="4">
        <v>615.0</v>
      </c>
      <c r="I445" s="4" t="s">
        <v>442</v>
      </c>
      <c r="J445" s="4"/>
      <c r="K445" s="4"/>
      <c r="L445" s="4" t="s">
        <v>626</v>
      </c>
    </row>
    <row r="446" ht="15.0" hidden="1" customHeight="1">
      <c r="A446" s="4" t="s">
        <v>540</v>
      </c>
      <c r="B446" s="4" t="str">
        <f t="shared" si="1"/>
        <v>PRIO3rd Party Return - OffPeak</v>
      </c>
      <c r="C446" s="4" t="str">
        <f>VLOOKUP(B446,'Splunk Report'!A:A,1,FALSE)</f>
        <v>PRIO3rd Party Return - OffPeak</v>
      </c>
      <c r="D446" s="4" t="s">
        <v>510</v>
      </c>
      <c r="E446" s="4" t="s">
        <v>627</v>
      </c>
      <c r="F446" s="4" t="s">
        <v>520</v>
      </c>
      <c r="G446" s="4" t="s">
        <v>538</v>
      </c>
      <c r="H446" s="4">
        <v>612.0</v>
      </c>
      <c r="I446" s="4" t="s">
        <v>442</v>
      </c>
      <c r="J446" s="4"/>
      <c r="K446" s="4"/>
      <c r="L446" s="4" t="s">
        <v>499</v>
      </c>
    </row>
    <row r="447" ht="15.0" hidden="1" customHeight="1">
      <c r="A447" s="4" t="s">
        <v>540</v>
      </c>
      <c r="B447" s="4" t="str">
        <f t="shared" si="1"/>
        <v>PRIOBio Sub CATB UN3373- Offpeak</v>
      </c>
      <c r="C447" s="4" t="str">
        <f>VLOOKUP(B447,'Splunk Report'!A:A,1,FALSE)</f>
        <v>PRIOBio Sub CATB UN3373- Offpeak</v>
      </c>
      <c r="D447" s="4" t="s">
        <v>510</v>
      </c>
      <c r="E447" s="4" t="s">
        <v>628</v>
      </c>
      <c r="F447" s="4" t="s">
        <v>520</v>
      </c>
      <c r="G447" s="4" t="s">
        <v>568</v>
      </c>
      <c r="H447" s="4">
        <v>675.0</v>
      </c>
      <c r="I447" s="4" t="s">
        <v>442</v>
      </c>
      <c r="J447" s="4"/>
      <c r="K447" s="4"/>
      <c r="L447" s="4" t="s">
        <v>499</v>
      </c>
    </row>
    <row r="448" ht="15.0" hidden="1" customHeight="1">
      <c r="A448" s="4" t="s">
        <v>540</v>
      </c>
      <c r="B448" s="4" t="str">
        <f t="shared" si="1"/>
        <v>PRIODangerous Goods Off Peak</v>
      </c>
      <c r="C448" s="4" t="str">
        <f>VLOOKUP(B448,'Splunk Report'!A:A,1,FALSE)</f>
        <v>PRIODangerous Goods Off Peak</v>
      </c>
      <c r="D448" s="4" t="s">
        <v>510</v>
      </c>
      <c r="E448" s="4" t="s">
        <v>629</v>
      </c>
      <c r="F448" s="4" t="s">
        <v>520</v>
      </c>
      <c r="G448" s="4" t="s">
        <v>536</v>
      </c>
      <c r="H448" s="4">
        <v>615.0</v>
      </c>
      <c r="I448" s="4" t="s">
        <v>442</v>
      </c>
      <c r="J448" s="4"/>
      <c r="K448" s="4"/>
      <c r="L448" s="4" t="s">
        <v>499</v>
      </c>
    </row>
    <row r="449" ht="15.0" hidden="1" customHeight="1">
      <c r="A449" s="4" t="s">
        <v>540</v>
      </c>
      <c r="B449" s="4" t="str">
        <f t="shared" si="1"/>
        <v>PRIOH2H Off Peak</v>
      </c>
      <c r="C449" s="4" t="str">
        <f>VLOOKUP(B449,'Splunk Report'!A:A,1,FALSE)</f>
        <v>PRIOH2H Off Peak</v>
      </c>
      <c r="D449" s="4" t="s">
        <v>510</v>
      </c>
      <c r="E449" s="4" t="s">
        <v>630</v>
      </c>
      <c r="F449" s="6" t="s">
        <v>520</v>
      </c>
      <c r="G449" s="6" t="s">
        <v>631</v>
      </c>
      <c r="H449" s="4">
        <v>612.0</v>
      </c>
      <c r="I449" s="4" t="s">
        <v>442</v>
      </c>
      <c r="J449" s="4"/>
      <c r="K449" s="4"/>
      <c r="L449" s="4"/>
    </row>
    <row r="450" ht="15.0" hidden="1" customHeight="1">
      <c r="A450" s="4" t="s">
        <v>540</v>
      </c>
      <c r="B450" s="4" t="str">
        <f t="shared" si="1"/>
        <v>PRIOOther Ret OPK Off Peak</v>
      </c>
      <c r="C450" s="4" t="str">
        <f>VLOOKUP(B450,'Splunk Report'!A:A,1,FALSE)</f>
        <v>PRIOOther Ret OPK Off Peak</v>
      </c>
      <c r="D450" s="4" t="s">
        <v>510</v>
      </c>
      <c r="E450" s="4" t="s">
        <v>632</v>
      </c>
      <c r="F450" s="4" t="s">
        <v>520</v>
      </c>
      <c r="G450" s="4" t="s">
        <v>633</v>
      </c>
      <c r="H450" s="4">
        <v>612.0</v>
      </c>
      <c r="I450" s="4" t="s">
        <v>442</v>
      </c>
      <c r="J450" s="4"/>
      <c r="K450" s="4"/>
      <c r="L450" s="4" t="s">
        <v>499</v>
      </c>
    </row>
    <row r="451" ht="15.0" hidden="1" customHeight="1">
      <c r="A451" s="4" t="s">
        <v>540</v>
      </c>
      <c r="B451" s="4" t="str">
        <f t="shared" si="1"/>
        <v>PRIOPallets - Off peak</v>
      </c>
      <c r="C451" s="4" t="str">
        <f>VLOOKUP(B451,'Splunk Report'!A:A,1,FALSE)</f>
        <v>PRIOPallets - Off peak</v>
      </c>
      <c r="D451" s="4" t="s">
        <v>510</v>
      </c>
      <c r="E451" s="4" t="s">
        <v>625</v>
      </c>
      <c r="F451" s="6" t="s">
        <v>520</v>
      </c>
      <c r="G451" s="6" t="s">
        <v>620</v>
      </c>
      <c r="H451" s="4">
        <v>612.0</v>
      </c>
      <c r="I451" s="4" t="s">
        <v>442</v>
      </c>
      <c r="J451" s="4"/>
      <c r="K451" s="4"/>
      <c r="L451" s="4"/>
    </row>
    <row r="452" ht="15.0" hidden="1" customHeight="1">
      <c r="A452" s="4" t="s">
        <v>540</v>
      </c>
      <c r="B452" s="4" t="str">
        <f t="shared" si="1"/>
        <v>PRIOParcels - Off Peak</v>
      </c>
      <c r="C452" s="4" t="str">
        <f>VLOOKUP(B452,'Splunk Report'!A:A,1,FALSE)</f>
        <v>PRIOParcels - Off Peak</v>
      </c>
      <c r="D452" s="4" t="s">
        <v>510</v>
      </c>
      <c r="E452" s="4" t="s">
        <v>530</v>
      </c>
      <c r="F452" s="4" t="s">
        <v>520</v>
      </c>
      <c r="G452" s="4" t="s">
        <v>527</v>
      </c>
      <c r="H452" s="4">
        <v>612.0</v>
      </c>
      <c r="I452" s="4" t="s">
        <v>442</v>
      </c>
      <c r="J452" s="4"/>
      <c r="K452" s="4"/>
      <c r="L452" s="4" t="s">
        <v>499</v>
      </c>
    </row>
    <row r="453" ht="15.0" hidden="1" customHeight="1">
      <c r="A453" s="4" t="s">
        <v>540</v>
      </c>
      <c r="B453" s="4" t="str">
        <f t="shared" si="1"/>
        <v>PRIOPort A Ret OPK Off Peak</v>
      </c>
      <c r="C453" s="4" t="str">
        <f>VLOOKUP(B453,'Splunk Report'!A:A,1,FALSE)</f>
        <v>PRIOPort A Ret OPK Off Peak</v>
      </c>
      <c r="D453" s="4" t="s">
        <v>510</v>
      </c>
      <c r="E453" s="4" t="s">
        <v>634</v>
      </c>
      <c r="F453" s="4" t="s">
        <v>520</v>
      </c>
      <c r="G453" s="4" t="s">
        <v>635</v>
      </c>
      <c r="H453" s="4">
        <v>612.0</v>
      </c>
      <c r="I453" s="4" t="s">
        <v>442</v>
      </c>
      <c r="J453" s="4"/>
      <c r="K453" s="4"/>
      <c r="L453" s="4" t="s">
        <v>499</v>
      </c>
    </row>
    <row r="454" ht="15.0" hidden="1" customHeight="1">
      <c r="A454" s="4" t="s">
        <v>540</v>
      </c>
      <c r="B454" s="4" t="str">
        <f t="shared" si="1"/>
        <v>PRIOPort A Ret OPK Off Peak</v>
      </c>
      <c r="C454" s="4" t="str">
        <f>VLOOKUP(B454,'Splunk Report'!A:A,1,FALSE)</f>
        <v>PRIOPort A Ret OPK Off Peak</v>
      </c>
      <c r="D454" s="4" t="s">
        <v>510</v>
      </c>
      <c r="E454" s="4" t="s">
        <v>634</v>
      </c>
      <c r="F454" s="4" t="s">
        <v>520</v>
      </c>
      <c r="G454" s="4" t="s">
        <v>635</v>
      </c>
      <c r="H454" s="4">
        <v>612.0</v>
      </c>
      <c r="I454" s="4" t="s">
        <v>442</v>
      </c>
      <c r="J454" s="4"/>
      <c r="K454" s="4"/>
      <c r="L454" s="4" t="s">
        <v>499</v>
      </c>
    </row>
    <row r="455" ht="15.0" hidden="1" customHeight="1">
      <c r="A455" s="4" t="s">
        <v>540</v>
      </c>
      <c r="B455" s="4" t="str">
        <f t="shared" si="1"/>
        <v>PRIOPort B Ret OPK Off Peak</v>
      </c>
      <c r="C455" s="4" t="str">
        <f>VLOOKUP(B455,'Splunk Report'!A:A,1,FALSE)</f>
        <v>PRIOPort B Ret OPK Off Peak</v>
      </c>
      <c r="D455" s="4" t="s">
        <v>510</v>
      </c>
      <c r="E455" s="4" t="s">
        <v>636</v>
      </c>
      <c r="F455" s="4" t="s">
        <v>520</v>
      </c>
      <c r="G455" s="4" t="s">
        <v>637</v>
      </c>
      <c r="H455" s="4">
        <v>612.0</v>
      </c>
      <c r="I455" s="4" t="s">
        <v>442</v>
      </c>
      <c r="J455" s="4"/>
      <c r="K455" s="4"/>
      <c r="L455" s="4" t="s">
        <v>499</v>
      </c>
    </row>
    <row r="456" ht="15.0" hidden="1" customHeight="1">
      <c r="A456" s="4" t="s">
        <v>540</v>
      </c>
      <c r="B456" s="4" t="str">
        <f t="shared" si="1"/>
        <v>PRIOPRS Off Peak</v>
      </c>
      <c r="C456" s="4" t="str">
        <f>VLOOKUP(B456,'Splunk Report'!A:A,1,FALSE)</f>
        <v>PRIOPRS Off Peak</v>
      </c>
      <c r="D456" s="4" t="s">
        <v>510</v>
      </c>
      <c r="E456" s="4" t="s">
        <v>638</v>
      </c>
      <c r="F456" s="4" t="s">
        <v>520</v>
      </c>
      <c r="G456" s="4" t="s">
        <v>639</v>
      </c>
      <c r="H456" s="4">
        <v>675.0</v>
      </c>
      <c r="I456" s="4" t="s">
        <v>442</v>
      </c>
      <c r="J456" s="4"/>
      <c r="K456" s="4"/>
      <c r="L456" s="4" t="s">
        <v>499</v>
      </c>
    </row>
    <row r="457" ht="15.0" hidden="1" customHeight="1">
      <c r="A457" s="4" t="s">
        <v>540</v>
      </c>
      <c r="B457" s="4" t="str">
        <f t="shared" si="1"/>
        <v>PRIOTechServ - OffPeak</v>
      </c>
      <c r="C457" s="4" t="str">
        <f>VLOOKUP(B457,'Splunk Report'!A:A,1,FALSE)</f>
        <v>PRIOTechServ - OffPeak</v>
      </c>
      <c r="D457" s="4" t="s">
        <v>510</v>
      </c>
      <c r="E457" s="4" t="s">
        <v>640</v>
      </c>
      <c r="F457" s="4" t="s">
        <v>520</v>
      </c>
      <c r="G457" s="4" t="s">
        <v>574</v>
      </c>
      <c r="H457" s="4">
        <v>613.0</v>
      </c>
      <c r="I457" s="4" t="s">
        <v>442</v>
      </c>
      <c r="J457" s="4"/>
      <c r="K457" s="4"/>
      <c r="L457" s="4" t="s">
        <v>499</v>
      </c>
    </row>
    <row r="458" ht="15.0" hidden="1" customHeight="1">
      <c r="A458" s="4" t="s">
        <v>540</v>
      </c>
      <c r="B458" s="4" t="str">
        <f t="shared" si="1"/>
        <v>PRIODomestic Mail Lodgement</v>
      </c>
      <c r="C458" s="4" t="str">
        <f>VLOOKUP(B458,'Splunk Report'!A:A,1,FALSE)</f>
        <v>PRIODomestic Mail Lodgement</v>
      </c>
      <c r="D458" s="4" t="s">
        <v>510</v>
      </c>
      <c r="E458" s="4" t="s">
        <v>641</v>
      </c>
      <c r="F458" s="4" t="s">
        <v>529</v>
      </c>
      <c r="G458" s="4" t="s">
        <v>642</v>
      </c>
      <c r="H458" s="4">
        <v>601.0</v>
      </c>
      <c r="I458" s="4" t="s">
        <v>442</v>
      </c>
      <c r="J458" s="4"/>
      <c r="K458" s="4"/>
      <c r="L458" s="4"/>
    </row>
    <row r="459" ht="15.0" hidden="1" customHeight="1">
      <c r="A459" s="4" t="s">
        <v>540</v>
      </c>
      <c r="B459" s="4" t="str">
        <f t="shared" si="1"/>
        <v>PRIODXS DX Country Parcel</v>
      </c>
      <c r="C459" s="4" t="str">
        <f>VLOOKUP(B459,'Splunk Report'!A:A,1,FALSE)</f>
        <v>PRIODXS DX Country Parcel</v>
      </c>
      <c r="D459" s="4" t="s">
        <v>510</v>
      </c>
      <c r="E459" s="4" t="s">
        <v>643</v>
      </c>
      <c r="F459" s="4" t="s">
        <v>529</v>
      </c>
      <c r="G459" s="4" t="s">
        <v>644</v>
      </c>
      <c r="H459" s="4">
        <v>601.0</v>
      </c>
      <c r="I459" s="4" t="s">
        <v>442</v>
      </c>
      <c r="J459" s="4"/>
      <c r="K459" s="4"/>
      <c r="L459" s="4" t="s">
        <v>499</v>
      </c>
    </row>
    <row r="460" ht="15.0" hidden="1" customHeight="1">
      <c r="A460" s="4" t="s">
        <v>540</v>
      </c>
      <c r="B460" s="4" t="str">
        <f t="shared" si="1"/>
        <v>PRIODXS DX Letter 125g</v>
      </c>
      <c r="C460" s="4" t="str">
        <f>VLOOKUP(B460,'Splunk Report'!A:A,1,FALSE)</f>
        <v>PRIODXS DX Letter 125g</v>
      </c>
      <c r="D460" s="4" t="s">
        <v>510</v>
      </c>
      <c r="E460" s="4" t="s">
        <v>645</v>
      </c>
      <c r="F460" s="4" t="s">
        <v>529</v>
      </c>
      <c r="G460" s="4" t="s">
        <v>646</v>
      </c>
      <c r="H460" s="4" t="s">
        <v>15</v>
      </c>
      <c r="I460" s="4" t="s">
        <v>442</v>
      </c>
      <c r="J460" s="4"/>
      <c r="K460" s="4"/>
      <c r="L460" s="4" t="s">
        <v>525</v>
      </c>
    </row>
    <row r="461" ht="15.0" hidden="1" customHeight="1">
      <c r="A461" s="4" t="s">
        <v>540</v>
      </c>
      <c r="B461" s="4" t="str">
        <f t="shared" si="1"/>
        <v>PRIODXS DX Letter 250g</v>
      </c>
      <c r="C461" s="4" t="str">
        <f>VLOOKUP(B461,'Splunk Report'!A:A,1,FALSE)</f>
        <v>PRIODXS DX Letter 250g</v>
      </c>
      <c r="D461" s="4" t="s">
        <v>510</v>
      </c>
      <c r="E461" s="4" t="s">
        <v>647</v>
      </c>
      <c r="F461" s="4" t="s">
        <v>529</v>
      </c>
      <c r="G461" s="4" t="s">
        <v>648</v>
      </c>
      <c r="H461" s="4" t="s">
        <v>15</v>
      </c>
      <c r="I461" s="4" t="s">
        <v>442</v>
      </c>
      <c r="J461" s="4"/>
      <c r="K461" s="4"/>
      <c r="L461" s="4" t="s">
        <v>525</v>
      </c>
    </row>
    <row r="462" ht="15.0" hidden="1" customHeight="1">
      <c r="A462" s="4" t="s">
        <v>540</v>
      </c>
      <c r="B462" s="4" t="str">
        <f t="shared" si="1"/>
        <v>PRIODXS DX Letter 500g</v>
      </c>
      <c r="C462" s="4" t="str">
        <f>VLOOKUP(B462,'Splunk Report'!A:A,1,FALSE)</f>
        <v>PRIODXS DX Letter 500g</v>
      </c>
      <c r="D462" s="4" t="s">
        <v>510</v>
      </c>
      <c r="E462" s="4" t="s">
        <v>649</v>
      </c>
      <c r="F462" s="4" t="s">
        <v>529</v>
      </c>
      <c r="G462" s="4" t="s">
        <v>650</v>
      </c>
      <c r="H462" s="4" t="s">
        <v>15</v>
      </c>
      <c r="I462" s="4" t="s">
        <v>442</v>
      </c>
      <c r="J462" s="4"/>
      <c r="K462" s="4"/>
      <c r="L462" s="4" t="s">
        <v>525</v>
      </c>
    </row>
    <row r="463" ht="15.0" hidden="1" customHeight="1">
      <c r="A463" s="4" t="s">
        <v>540</v>
      </c>
      <c r="B463" s="4" t="str">
        <f t="shared" si="1"/>
        <v>PRIODXS DX Letter Small</v>
      </c>
      <c r="C463" s="4" t="str">
        <f>VLOOKUP(B463,'Splunk Report'!A:A,1,FALSE)</f>
        <v>PRIODXS DX Letter Small</v>
      </c>
      <c r="D463" s="4" t="s">
        <v>510</v>
      </c>
      <c r="E463" s="4" t="s">
        <v>651</v>
      </c>
      <c r="F463" s="4" t="s">
        <v>529</v>
      </c>
      <c r="G463" s="4" t="s">
        <v>652</v>
      </c>
      <c r="H463" s="4" t="s">
        <v>15</v>
      </c>
      <c r="I463" s="4" t="s">
        <v>442</v>
      </c>
      <c r="J463" s="4"/>
      <c r="K463" s="4"/>
      <c r="L463" s="4" t="s">
        <v>525</v>
      </c>
    </row>
    <row r="464" ht="15.0" hidden="1" customHeight="1">
      <c r="A464" s="4" t="s">
        <v>540</v>
      </c>
      <c r="B464" s="4" t="str">
        <f t="shared" si="1"/>
        <v>PRIODXS DX Lg Art 500g</v>
      </c>
      <c r="C464" s="4" t="str">
        <f>VLOOKUP(B464,'Splunk Report'!A:A,1,FALSE)</f>
        <v>PRIODXS DX Lg Art 500g</v>
      </c>
      <c r="D464" s="4" t="s">
        <v>510</v>
      </c>
      <c r="E464" s="4" t="s">
        <v>653</v>
      </c>
      <c r="F464" s="4" t="s">
        <v>529</v>
      </c>
      <c r="G464" s="4" t="s">
        <v>654</v>
      </c>
      <c r="H464" s="4" t="s">
        <v>15</v>
      </c>
      <c r="I464" s="4" t="s">
        <v>442</v>
      </c>
      <c r="J464" s="4"/>
      <c r="K464" s="4"/>
      <c r="L464" s="4" t="s">
        <v>525</v>
      </c>
    </row>
    <row r="465" ht="15.0" hidden="1" customHeight="1">
      <c r="A465" s="4" t="s">
        <v>540</v>
      </c>
      <c r="B465" s="4" t="str">
        <f t="shared" si="1"/>
        <v>PRIODXS DX Metro Parcel</v>
      </c>
      <c r="C465" s="4" t="str">
        <f>VLOOKUP(B465,'Splunk Report'!A:A,1,FALSE)</f>
        <v>PRIODXS DX Metro Parcel</v>
      </c>
      <c r="D465" s="4" t="s">
        <v>510</v>
      </c>
      <c r="E465" s="4" t="s">
        <v>655</v>
      </c>
      <c r="F465" s="4" t="s">
        <v>529</v>
      </c>
      <c r="G465" s="4" t="s">
        <v>656</v>
      </c>
      <c r="H465" s="4" t="s">
        <v>15</v>
      </c>
      <c r="I465" s="4" t="s">
        <v>442</v>
      </c>
      <c r="J465" s="4"/>
      <c r="K465" s="4"/>
      <c r="L465" s="4" t="s">
        <v>499</v>
      </c>
    </row>
    <row r="466" ht="15.0" hidden="1" customHeight="1">
      <c r="A466" s="4" t="s">
        <v>540</v>
      </c>
      <c r="B466" s="4" t="str">
        <f t="shared" si="1"/>
        <v>PRIODXS Offpeak Parcels</v>
      </c>
      <c r="C466" s="4" t="str">
        <f>VLOOKUP(B466,'Splunk Report'!A:A,1,FALSE)</f>
        <v>PRIODXS Offpeak Parcels</v>
      </c>
      <c r="D466" s="4" t="s">
        <v>510</v>
      </c>
      <c r="E466" s="4" t="s">
        <v>657</v>
      </c>
      <c r="F466" s="4" t="s">
        <v>529</v>
      </c>
      <c r="G466" s="4" t="s">
        <v>658</v>
      </c>
      <c r="H466" s="4" t="s">
        <v>15</v>
      </c>
      <c r="I466" s="4" t="s">
        <v>442</v>
      </c>
      <c r="J466" s="4"/>
      <c r="K466" s="4"/>
      <c r="L466" s="4" t="s">
        <v>499</v>
      </c>
    </row>
    <row r="467" ht="15.0" hidden="1" customHeight="1">
      <c r="A467" s="4" t="s">
        <v>540</v>
      </c>
      <c r="B467" s="4" t="str">
        <f t="shared" si="1"/>
        <v>PRIODXS Overnight Parcels</v>
      </c>
      <c r="C467" s="4" t="str">
        <f>VLOOKUP(B467,'Splunk Report'!A:A,1,FALSE)</f>
        <v>PRIODXS Overnight Parcels</v>
      </c>
      <c r="D467" s="4" t="s">
        <v>510</v>
      </c>
      <c r="E467" s="4" t="s">
        <v>659</v>
      </c>
      <c r="F467" s="4" t="s">
        <v>529</v>
      </c>
      <c r="G467" s="4" t="s">
        <v>660</v>
      </c>
      <c r="H467" s="4" t="s">
        <v>15</v>
      </c>
      <c r="I467" s="4" t="s">
        <v>442</v>
      </c>
      <c r="J467" s="4"/>
      <c r="K467" s="4"/>
      <c r="L467" s="4" t="s">
        <v>499</v>
      </c>
    </row>
    <row r="468" ht="15.0" hidden="1" customHeight="1">
      <c r="A468" s="4" t="s">
        <v>540</v>
      </c>
      <c r="B468" s="4" t="str">
        <f t="shared" si="1"/>
        <v>PRIODXS Parcels Sml</v>
      </c>
      <c r="C468" s="4" t="str">
        <f>VLOOKUP(B468,'Splunk Report'!A:A,1,FALSE)</f>
        <v>PRIODXS Parcels Sml</v>
      </c>
      <c r="D468" s="4" t="s">
        <v>510</v>
      </c>
      <c r="E468" s="4" t="s">
        <v>661</v>
      </c>
      <c r="F468" s="4" t="s">
        <v>529</v>
      </c>
      <c r="G468" s="4" t="s">
        <v>662</v>
      </c>
      <c r="H468" s="4" t="s">
        <v>15</v>
      </c>
      <c r="I468" s="4" t="s">
        <v>442</v>
      </c>
      <c r="J468" s="4"/>
      <c r="K468" s="4"/>
      <c r="L468" s="4" t="s">
        <v>499</v>
      </c>
    </row>
    <row r="469" ht="15.0" hidden="1" customHeight="1">
      <c r="A469" s="4" t="s">
        <v>540</v>
      </c>
      <c r="B469" s="4" t="str">
        <f t="shared" si="1"/>
        <v>PRIODXS Post Country Parcel</v>
      </c>
      <c r="C469" s="4" t="str">
        <f>VLOOKUP(B469,'Splunk Report'!A:A,1,FALSE)</f>
        <v>PRIODXS Post Country Parcel</v>
      </c>
      <c r="D469" s="4" t="s">
        <v>510</v>
      </c>
      <c r="E469" s="4" t="s">
        <v>663</v>
      </c>
      <c r="F469" s="4" t="s">
        <v>529</v>
      </c>
      <c r="G469" s="4" t="s">
        <v>664</v>
      </c>
      <c r="H469" s="4" t="s">
        <v>15</v>
      </c>
      <c r="I469" s="4" t="s">
        <v>442</v>
      </c>
      <c r="J469" s="4"/>
      <c r="K469" s="4"/>
      <c r="L469" s="4" t="s">
        <v>499</v>
      </c>
    </row>
    <row r="470" ht="15.0" hidden="1" customHeight="1">
      <c r="A470" s="4" t="s">
        <v>540</v>
      </c>
      <c r="B470" s="4" t="str">
        <f t="shared" si="1"/>
        <v>PRIODXS Post Letter 125g</v>
      </c>
      <c r="C470" s="4" t="str">
        <f>VLOOKUP(B470,'Splunk Report'!A:A,1,FALSE)</f>
        <v>PRIODXS Post Letter 125g</v>
      </c>
      <c r="D470" s="4" t="s">
        <v>510</v>
      </c>
      <c r="E470" s="4" t="s">
        <v>665</v>
      </c>
      <c r="F470" s="4" t="s">
        <v>529</v>
      </c>
      <c r="G470" s="4" t="s">
        <v>666</v>
      </c>
      <c r="H470" s="4" t="s">
        <v>15</v>
      </c>
      <c r="I470" s="4" t="s">
        <v>442</v>
      </c>
      <c r="J470" s="4"/>
      <c r="K470" s="4"/>
      <c r="L470" s="4" t="s">
        <v>525</v>
      </c>
    </row>
    <row r="471" ht="15.0" hidden="1" customHeight="1">
      <c r="A471" s="4" t="s">
        <v>540</v>
      </c>
      <c r="B471" s="4" t="str">
        <f t="shared" si="1"/>
        <v>PRIODXS Post Letter 250g</v>
      </c>
      <c r="C471" s="4" t="str">
        <f>VLOOKUP(B471,'Splunk Report'!A:A,1,FALSE)</f>
        <v>PRIODXS Post Letter 250g</v>
      </c>
      <c r="D471" s="4" t="s">
        <v>510</v>
      </c>
      <c r="E471" s="4" t="s">
        <v>667</v>
      </c>
      <c r="F471" s="4" t="s">
        <v>529</v>
      </c>
      <c r="G471" s="4" t="s">
        <v>668</v>
      </c>
      <c r="H471" s="4" t="s">
        <v>15</v>
      </c>
      <c r="I471" s="4" t="s">
        <v>442</v>
      </c>
      <c r="J471" s="4"/>
      <c r="K471" s="4"/>
      <c r="L471" s="4" t="s">
        <v>525</v>
      </c>
    </row>
    <row r="472" ht="15.0" hidden="1" customHeight="1">
      <c r="A472" s="4" t="s">
        <v>540</v>
      </c>
      <c r="B472" s="4" t="str">
        <f t="shared" si="1"/>
        <v>PRIODXS Post Letter 500g</v>
      </c>
      <c r="C472" s="4" t="str">
        <f>VLOOKUP(B472,'Splunk Report'!A:A,1,FALSE)</f>
        <v>PRIODXS Post Letter 500g</v>
      </c>
      <c r="D472" s="4" t="s">
        <v>510</v>
      </c>
      <c r="E472" s="4" t="s">
        <v>669</v>
      </c>
      <c r="F472" s="4" t="s">
        <v>529</v>
      </c>
      <c r="G472" s="4" t="s">
        <v>670</v>
      </c>
      <c r="H472" s="4" t="s">
        <v>15</v>
      </c>
      <c r="I472" s="4" t="s">
        <v>442</v>
      </c>
      <c r="J472" s="4"/>
      <c r="K472" s="4"/>
      <c r="L472" s="4" t="s">
        <v>525</v>
      </c>
    </row>
    <row r="473" ht="15.0" hidden="1" customHeight="1">
      <c r="A473" s="4" t="s">
        <v>540</v>
      </c>
      <c r="B473" s="4" t="str">
        <f t="shared" si="1"/>
        <v>PRIODXS Post Letter Sml</v>
      </c>
      <c r="C473" s="4" t="str">
        <f>VLOOKUP(B473,'Splunk Report'!A:A,1,FALSE)</f>
        <v>PRIODXS Post Letter Sml</v>
      </c>
      <c r="D473" s="4" t="s">
        <v>510</v>
      </c>
      <c r="E473" s="4" t="s">
        <v>671</v>
      </c>
      <c r="F473" s="4" t="s">
        <v>529</v>
      </c>
      <c r="G473" s="4" t="s">
        <v>672</v>
      </c>
      <c r="H473" s="4" t="s">
        <v>15</v>
      </c>
      <c r="I473" s="4" t="s">
        <v>442</v>
      </c>
      <c r="J473" s="4"/>
      <c r="K473" s="4"/>
      <c r="L473" s="4" t="s">
        <v>525</v>
      </c>
    </row>
    <row r="474" ht="15.0" hidden="1" customHeight="1">
      <c r="A474" s="4" t="s">
        <v>540</v>
      </c>
      <c r="B474" s="4" t="str">
        <f t="shared" si="1"/>
        <v>PRIODXS Post Metro Parcel</v>
      </c>
      <c r="C474" s="4" t="str">
        <f>VLOOKUP(B474,'Splunk Report'!A:A,1,FALSE)</f>
        <v>PRIODXS Post Metro Parcel</v>
      </c>
      <c r="D474" s="4" t="s">
        <v>510</v>
      </c>
      <c r="E474" s="4" t="s">
        <v>673</v>
      </c>
      <c r="F474" s="4" t="s">
        <v>529</v>
      </c>
      <c r="G474" s="4" t="s">
        <v>674</v>
      </c>
      <c r="H474" s="4" t="s">
        <v>15</v>
      </c>
      <c r="I474" s="4" t="s">
        <v>442</v>
      </c>
      <c r="J474" s="4"/>
      <c r="K474" s="4"/>
      <c r="L474" s="4" t="s">
        <v>499</v>
      </c>
    </row>
    <row r="475" ht="15.0" hidden="1" customHeight="1">
      <c r="A475" s="4" t="s">
        <v>540</v>
      </c>
      <c r="B475" s="4" t="str">
        <f t="shared" si="1"/>
        <v>PRIODXS Post Parcel</v>
      </c>
      <c r="C475" s="4" t="str">
        <f>VLOOKUP(B475,'Splunk Report'!A:A,1,FALSE)</f>
        <v>PRIODXS Post Parcel</v>
      </c>
      <c r="D475" s="4" t="s">
        <v>510</v>
      </c>
      <c r="E475" s="4" t="s">
        <v>675</v>
      </c>
      <c r="F475" s="4" t="s">
        <v>529</v>
      </c>
      <c r="G475" s="4" t="s">
        <v>676</v>
      </c>
      <c r="H475" s="4" t="s">
        <v>15</v>
      </c>
      <c r="I475" s="4" t="s">
        <v>442</v>
      </c>
      <c r="J475" s="4"/>
      <c r="K475" s="4"/>
      <c r="L475" s="4" t="s">
        <v>499</v>
      </c>
    </row>
    <row r="476" ht="15.0" hidden="1" customHeight="1">
      <c r="A476" s="4" t="s">
        <v>540</v>
      </c>
      <c r="B476" s="4" t="str">
        <f t="shared" si="1"/>
        <v>PRIOIM Letter 125g</v>
      </c>
      <c r="C476" s="4" t="str">
        <f>VLOOKUP(B476,'Splunk Report'!A:A,1,FALSE)</f>
        <v>PRIOIM Letter 125g</v>
      </c>
      <c r="D476" s="4" t="s">
        <v>510</v>
      </c>
      <c r="E476" s="4" t="s">
        <v>677</v>
      </c>
      <c r="F476" s="4" t="s">
        <v>529</v>
      </c>
      <c r="G476" s="4" t="s">
        <v>678</v>
      </c>
      <c r="H476" s="4">
        <v>601.0</v>
      </c>
      <c r="I476" s="4" t="s">
        <v>442</v>
      </c>
      <c r="J476" s="4"/>
      <c r="K476" s="4"/>
      <c r="L476" s="4"/>
    </row>
    <row r="477" ht="15.0" hidden="1" customHeight="1">
      <c r="A477" s="4" t="s">
        <v>540</v>
      </c>
      <c r="B477" s="4" t="str">
        <f t="shared" si="1"/>
        <v>PRIOIM Letter 250g</v>
      </c>
      <c r="C477" s="4" t="str">
        <f>VLOOKUP(B477,'Splunk Report'!A:A,1,FALSE)</f>
        <v>PRIOIM Letter 250g</v>
      </c>
      <c r="D477" s="4" t="s">
        <v>510</v>
      </c>
      <c r="E477" s="4" t="s">
        <v>679</v>
      </c>
      <c r="F477" s="4" t="s">
        <v>529</v>
      </c>
      <c r="G477" s="4" t="s">
        <v>680</v>
      </c>
      <c r="H477" s="4">
        <v>601.0</v>
      </c>
      <c r="I477" s="4" t="s">
        <v>442</v>
      </c>
      <c r="J477" s="4"/>
      <c r="K477" s="4"/>
      <c r="L477" s="4"/>
    </row>
    <row r="478" ht="15.0" hidden="1" customHeight="1">
      <c r="A478" s="4" t="s">
        <v>540</v>
      </c>
      <c r="B478" s="4" t="str">
        <f t="shared" si="1"/>
        <v>PRIOIM Letter 500g</v>
      </c>
      <c r="C478" s="4" t="str">
        <f>VLOOKUP(B478,'Splunk Report'!A:A,1,FALSE)</f>
        <v>PRIOIM Letter 500g</v>
      </c>
      <c r="D478" s="4" t="s">
        <v>510</v>
      </c>
      <c r="E478" s="4" t="s">
        <v>681</v>
      </c>
      <c r="F478" s="4" t="s">
        <v>529</v>
      </c>
      <c r="G478" s="4" t="s">
        <v>682</v>
      </c>
      <c r="H478" s="4">
        <v>601.0</v>
      </c>
      <c r="I478" s="4" t="s">
        <v>442</v>
      </c>
      <c r="J478" s="4"/>
      <c r="K478" s="4"/>
      <c r="L478" s="4"/>
    </row>
    <row r="479" ht="15.0" hidden="1" customHeight="1">
      <c r="A479" s="4" t="s">
        <v>540</v>
      </c>
      <c r="B479" s="4" t="str">
        <f t="shared" si="1"/>
        <v>PRIOIM Letter Small</v>
      </c>
      <c r="C479" s="4" t="str">
        <f>VLOOKUP(B479,'Splunk Report'!A:A,1,FALSE)</f>
        <v>PRIOIM Letter Small</v>
      </c>
      <c r="D479" s="4" t="s">
        <v>510</v>
      </c>
      <c r="E479" s="4" t="s">
        <v>683</v>
      </c>
      <c r="F479" s="4" t="s">
        <v>529</v>
      </c>
      <c r="G479" s="4" t="s">
        <v>684</v>
      </c>
      <c r="H479" s="4">
        <v>601.0</v>
      </c>
      <c r="I479" s="4" t="s">
        <v>442</v>
      </c>
      <c r="J479" s="4"/>
      <c r="K479" s="4"/>
      <c r="L479" s="4"/>
    </row>
    <row r="480" ht="15.0" hidden="1" customHeight="1">
      <c r="A480" s="4" t="s">
        <v>540</v>
      </c>
      <c r="B480" s="4" t="str">
        <f t="shared" si="1"/>
        <v>PRIOIM Lg Art 500g</v>
      </c>
      <c r="C480" s="4" t="str">
        <f>VLOOKUP(B480,'Splunk Report'!A:A,1,FALSE)</f>
        <v>PRIOIM Lg Art 500g</v>
      </c>
      <c r="D480" s="4" t="s">
        <v>510</v>
      </c>
      <c r="E480" s="4" t="s">
        <v>685</v>
      </c>
      <c r="F480" s="4" t="s">
        <v>529</v>
      </c>
      <c r="G480" s="4" t="s">
        <v>686</v>
      </c>
      <c r="H480" s="4">
        <v>601.0</v>
      </c>
      <c r="I480" s="4" t="s">
        <v>442</v>
      </c>
      <c r="J480" s="4"/>
      <c r="K480" s="4"/>
      <c r="L480" s="4"/>
    </row>
    <row r="481" ht="15.0" hidden="1" customHeight="1">
      <c r="A481" s="4" t="s">
        <v>540</v>
      </c>
      <c r="B481" s="4" t="str">
        <f t="shared" si="1"/>
        <v>PRIOBio Sub CATB UN3373- Afterhours Sat</v>
      </c>
      <c r="C481" s="4" t="str">
        <f>VLOOKUP(B481,'Splunk Report'!A:A,1,FALSE)</f>
        <v>PRIOBio Sub CATB UN3373- Afterhours Sat</v>
      </c>
      <c r="D481" s="4" t="s">
        <v>510</v>
      </c>
      <c r="E481" s="4" t="s">
        <v>687</v>
      </c>
      <c r="F481" s="4" t="s">
        <v>534</v>
      </c>
      <c r="G481" s="4" t="s">
        <v>568</v>
      </c>
      <c r="H481" s="4">
        <v>613.0</v>
      </c>
      <c r="I481" s="4" t="s">
        <v>442</v>
      </c>
      <c r="J481" s="4"/>
      <c r="K481" s="4"/>
      <c r="L481" s="4" t="s">
        <v>499</v>
      </c>
    </row>
    <row r="482" ht="15.0" hidden="1" customHeight="1">
      <c r="A482" s="4" t="s">
        <v>540</v>
      </c>
      <c r="B482" s="4" t="str">
        <f t="shared" si="1"/>
        <v>PRIOParcels - Saturday/After Hrs</v>
      </c>
      <c r="C482" s="4" t="str">
        <f>VLOOKUP(B482,'Splunk Report'!A:A,1,FALSE)</f>
        <v>PRIOParcels - Saturday/After Hrs</v>
      </c>
      <c r="D482" s="4" t="s">
        <v>510</v>
      </c>
      <c r="E482" s="4" t="s">
        <v>533</v>
      </c>
      <c r="F482" s="4" t="s">
        <v>534</v>
      </c>
      <c r="G482" s="4" t="s">
        <v>527</v>
      </c>
      <c r="H482" s="4">
        <v>613.0</v>
      </c>
      <c r="I482" s="4" t="s">
        <v>442</v>
      </c>
      <c r="J482" s="4"/>
      <c r="K482" s="4"/>
      <c r="L482" s="4" t="s">
        <v>499</v>
      </c>
    </row>
    <row r="483" ht="15.0" hidden="1" customHeight="1">
      <c r="A483" s="4" t="s">
        <v>540</v>
      </c>
      <c r="B483" s="4" t="str">
        <f t="shared" si="1"/>
        <v>PRIOParcels - Sunday/Public Hol.</v>
      </c>
      <c r="C483" s="4" t="str">
        <f>VLOOKUP(B483,'Splunk Report'!A:A,1,FALSE)</f>
        <v>PRIOParcels - Sunday/Public Hol.</v>
      </c>
      <c r="D483" s="4" t="s">
        <v>510</v>
      </c>
      <c r="E483" s="4" t="s">
        <v>535</v>
      </c>
      <c r="F483" s="4" t="s">
        <v>536</v>
      </c>
      <c r="G483" s="4" t="s">
        <v>527</v>
      </c>
      <c r="H483" s="4">
        <v>613.0</v>
      </c>
      <c r="I483" s="4" t="s">
        <v>442</v>
      </c>
      <c r="J483" s="4"/>
      <c r="K483" s="4"/>
      <c r="L483" s="4" t="s">
        <v>499</v>
      </c>
    </row>
    <row r="484" ht="15.0" hidden="1" customHeight="1">
      <c r="A484" s="4" t="s">
        <v>540</v>
      </c>
      <c r="B484" s="4" t="str">
        <f t="shared" si="1"/>
        <v>PRIORedelivery Special Product</v>
      </c>
      <c r="C484" s="4" t="str">
        <f>VLOOKUP(B484,'Splunk Report'!A:A,1,FALSE)</f>
        <v>PRIORedelivery Special Product</v>
      </c>
      <c r="D484" s="4" t="s">
        <v>510</v>
      </c>
      <c r="E484" s="4" t="s">
        <v>688</v>
      </c>
      <c r="F484" s="4" t="s">
        <v>689</v>
      </c>
      <c r="G484" s="4" t="s">
        <v>690</v>
      </c>
      <c r="H484" s="4">
        <v>610.0</v>
      </c>
      <c r="I484" s="4" t="s">
        <v>442</v>
      </c>
      <c r="J484" s="4"/>
      <c r="K484" s="4"/>
      <c r="L484" s="4" t="s">
        <v>499</v>
      </c>
    </row>
    <row r="485" ht="15.0" hidden="1" customHeight="1">
      <c r="A485" s="4" t="s">
        <v>540</v>
      </c>
      <c r="B485" s="4" t="str">
        <f t="shared" si="1"/>
        <v>PRIOSpecial Product Redelivery</v>
      </c>
      <c r="C485" s="4" t="str">
        <f>VLOOKUP(B485,'Splunk Report'!A:A,1,FALSE)</f>
        <v>PRIOSpecial Product Redelivery</v>
      </c>
      <c r="D485" s="4" t="s">
        <v>510</v>
      </c>
      <c r="E485" s="4" t="s">
        <v>691</v>
      </c>
      <c r="F485" s="4" t="s">
        <v>689</v>
      </c>
      <c r="G485" s="4">
        <v>9.0</v>
      </c>
      <c r="H485" s="4" t="s">
        <v>15</v>
      </c>
      <c r="I485" s="4" t="s">
        <v>442</v>
      </c>
      <c r="J485" s="4"/>
      <c r="K485" s="4"/>
      <c r="L485" s="4" t="s">
        <v>499</v>
      </c>
    </row>
    <row r="486" ht="15.0" hidden="1" customHeight="1">
      <c r="A486" s="4" t="s">
        <v>540</v>
      </c>
      <c r="B486" s="4" t="str">
        <f t="shared" si="1"/>
        <v>PRIOSame Day Direct</v>
      </c>
      <c r="C486" s="4" t="str">
        <f>VLOOKUP(B486,'Splunk Report'!A:A,1,FALSE)</f>
        <v>PRIOSame Day Direct</v>
      </c>
      <c r="D486" s="4" t="s">
        <v>510</v>
      </c>
      <c r="E486" s="4" t="s">
        <v>692</v>
      </c>
      <c r="F486" s="4" t="s">
        <v>588</v>
      </c>
      <c r="G486" s="4" t="s">
        <v>527</v>
      </c>
      <c r="H486" s="4">
        <v>610.0</v>
      </c>
      <c r="I486" s="4" t="s">
        <v>442</v>
      </c>
      <c r="J486" s="4"/>
      <c r="K486" s="4"/>
      <c r="L486" s="4" t="s">
        <v>499</v>
      </c>
    </row>
    <row r="487" ht="15.0" hidden="1" customHeight="1">
      <c r="A487" s="4" t="s">
        <v>540</v>
      </c>
      <c r="B487" s="4" t="str">
        <f t="shared" si="1"/>
        <v>PRIOTechServ Premium</v>
      </c>
      <c r="C487" s="4" t="str">
        <f>VLOOKUP(B487,'Splunk Report'!A:A,1,FALSE)</f>
        <v>PRIOTechServ Premium</v>
      </c>
      <c r="D487" s="4" t="s">
        <v>510</v>
      </c>
      <c r="E487" s="4" t="s">
        <v>693</v>
      </c>
      <c r="F487" s="4" t="s">
        <v>694</v>
      </c>
      <c r="G487" s="4" t="s">
        <v>574</v>
      </c>
      <c r="H487" s="4">
        <v>611.0</v>
      </c>
      <c r="I487" s="4" t="s">
        <v>442</v>
      </c>
      <c r="J487" s="4"/>
      <c r="K487" s="4"/>
      <c r="L487" s="4" t="s">
        <v>499</v>
      </c>
    </row>
    <row r="488" ht="15.0" hidden="1" customHeight="1">
      <c r="A488" s="4" t="s">
        <v>540</v>
      </c>
      <c r="B488" s="4" t="str">
        <f t="shared" si="1"/>
        <v>PRIOOVERNIGHT CONSUMER DELIVERY SR</v>
      </c>
      <c r="C488" s="4" t="str">
        <f>VLOOKUP(B488,'Splunk Report'!A:A,1,FALSE)</f>
        <v>PRIOOVERNIGHT CONSUMER DELIVERY SR</v>
      </c>
      <c r="D488" s="4" t="s">
        <v>510</v>
      </c>
      <c r="E488" s="4" t="s">
        <v>695</v>
      </c>
      <c r="F488" s="4" t="s">
        <v>696</v>
      </c>
      <c r="G488" s="4" t="s">
        <v>697</v>
      </c>
      <c r="H488" s="4">
        <v>611.0</v>
      </c>
      <c r="I488" s="4" t="s">
        <v>442</v>
      </c>
      <c r="J488" s="4"/>
      <c r="K488" s="4"/>
      <c r="L488" s="4" t="s">
        <v>499</v>
      </c>
    </row>
    <row r="489" ht="15.0" hidden="1" customHeight="1">
      <c r="A489" s="4" t="s">
        <v>540</v>
      </c>
      <c r="B489" s="4" t="str">
        <f t="shared" si="1"/>
        <v>PRIOECONOMY EXP CONSUMER DLVRY SR</v>
      </c>
      <c r="C489" s="4" t="str">
        <f>VLOOKUP(B489,'Splunk Report'!A:A,1,FALSE)</f>
        <v>PRIOECONOMY EXP CONSUMER DLVRY SR</v>
      </c>
      <c r="D489" s="4" t="s">
        <v>510</v>
      </c>
      <c r="E489" s="4" t="s">
        <v>698</v>
      </c>
      <c r="F489" s="4" t="s">
        <v>699</v>
      </c>
      <c r="G489" s="4" t="s">
        <v>697</v>
      </c>
      <c r="H489" s="4">
        <v>612.0</v>
      </c>
      <c r="I489" s="4" t="s">
        <v>442</v>
      </c>
      <c r="J489" s="4"/>
      <c r="K489" s="4"/>
      <c r="L489" s="4" t="s">
        <v>499</v>
      </c>
    </row>
    <row r="490" ht="15.0" hidden="1" customHeight="1">
      <c r="A490" s="4" t="s">
        <v>540</v>
      </c>
      <c r="B490" s="4" t="str">
        <f t="shared" si="1"/>
        <v>PRIOCSR Return NEXT BUSINESS DAY</v>
      </c>
      <c r="C490" s="4" t="str">
        <f>VLOOKUP(B490,'Splunk Report'!A:A,1,FALSE)</f>
        <v>PRIOCSR Return NEXT BUSINESS DAY</v>
      </c>
      <c r="D490" s="4" t="s">
        <v>510</v>
      </c>
      <c r="E490" s="4" t="s">
        <v>700</v>
      </c>
      <c r="F490" s="4" t="s">
        <v>701</v>
      </c>
      <c r="G490" s="4" t="s">
        <v>702</v>
      </c>
      <c r="H490" s="4">
        <v>613.0</v>
      </c>
      <c r="I490" s="4" t="s">
        <v>442</v>
      </c>
      <c r="J490" s="4"/>
      <c r="K490" s="4"/>
      <c r="L490" s="4" t="s">
        <v>499</v>
      </c>
    </row>
    <row r="491" ht="15.0" hidden="1" customHeight="1">
      <c r="A491" s="4" t="s">
        <v>540</v>
      </c>
      <c r="B491" s="4" t="str">
        <f t="shared" si="1"/>
        <v>PRIOEx Port A NBD NEXT BUSINESS DAY</v>
      </c>
      <c r="C491" s="4" t="str">
        <f>VLOOKUP(B491,'Splunk Report'!A:A,1,FALSE)</f>
        <v>PRIOEx Port A NBD NEXT BUSINESS DAY</v>
      </c>
      <c r="D491" s="4" t="s">
        <v>510</v>
      </c>
      <c r="E491" s="4" t="s">
        <v>703</v>
      </c>
      <c r="F491" s="4" t="s">
        <v>701</v>
      </c>
      <c r="G491" s="4" t="s">
        <v>704</v>
      </c>
      <c r="H491" s="4">
        <v>601.0</v>
      </c>
      <c r="I491" s="4" t="s">
        <v>442</v>
      </c>
      <c r="J491" s="4"/>
      <c r="K491" s="4"/>
      <c r="L491" s="4" t="s">
        <v>499</v>
      </c>
    </row>
    <row r="492" ht="15.0" hidden="1" customHeight="1">
      <c r="A492" s="4" t="s">
        <v>540</v>
      </c>
      <c r="B492" s="4" t="str">
        <f t="shared" si="1"/>
        <v>PRIOEx Port A NBD NEXT BUSINESS DAY</v>
      </c>
      <c r="C492" s="4" t="str">
        <f>VLOOKUP(B492,'Splunk Report'!A:A,1,FALSE)</f>
        <v>PRIOEx Port A NBD NEXT BUSINESS DAY</v>
      </c>
      <c r="D492" s="4" t="s">
        <v>510</v>
      </c>
      <c r="E492" s="4" t="s">
        <v>703</v>
      </c>
      <c r="F492" s="4" t="s">
        <v>701</v>
      </c>
      <c r="G492" s="4" t="s">
        <v>704</v>
      </c>
      <c r="H492" s="4">
        <v>601.0</v>
      </c>
      <c r="I492" s="4" t="s">
        <v>442</v>
      </c>
      <c r="J492" s="4"/>
      <c r="K492" s="4"/>
      <c r="L492" s="4" t="s">
        <v>499</v>
      </c>
    </row>
    <row r="493" ht="15.0" hidden="1" customHeight="1">
      <c r="A493" s="4" t="s">
        <v>540</v>
      </c>
      <c r="B493" s="4" t="str">
        <f t="shared" si="1"/>
        <v>PRIOEx Port B NBD NEXT BUSINESS DAY</v>
      </c>
      <c r="C493" s="4" t="str">
        <f>VLOOKUP(B493,'Splunk Report'!A:A,1,FALSE)</f>
        <v>PRIOEx Port B NBD NEXT BUSINESS DAY</v>
      </c>
      <c r="D493" s="4" t="s">
        <v>510</v>
      </c>
      <c r="E493" s="4" t="s">
        <v>705</v>
      </c>
      <c r="F493" s="4" t="s">
        <v>701</v>
      </c>
      <c r="G493" s="4" t="s">
        <v>706</v>
      </c>
      <c r="H493" s="4">
        <v>601.0</v>
      </c>
      <c r="I493" s="4" t="s">
        <v>442</v>
      </c>
      <c r="J493" s="4"/>
      <c r="K493" s="4"/>
      <c r="L493" s="4" t="s">
        <v>499</v>
      </c>
    </row>
    <row r="494" ht="15.0" hidden="1" customHeight="1">
      <c r="A494" s="4" t="s">
        <v>540</v>
      </c>
      <c r="B494" s="4" t="str">
        <f t="shared" si="1"/>
        <v>PRIOEx Port B NBD NEXT BUSINESS DAY</v>
      </c>
      <c r="C494" s="4" t="str">
        <f>VLOOKUP(B494,'Splunk Report'!A:A,1,FALSE)</f>
        <v>PRIOEx Port B NBD NEXT BUSINESS DAY</v>
      </c>
      <c r="D494" s="4" t="s">
        <v>510</v>
      </c>
      <c r="E494" s="4" t="s">
        <v>705</v>
      </c>
      <c r="F494" s="4" t="s">
        <v>701</v>
      </c>
      <c r="G494" s="4" t="s">
        <v>706</v>
      </c>
      <c r="H494" s="4">
        <v>601.0</v>
      </c>
      <c r="I494" s="4" t="s">
        <v>442</v>
      </c>
      <c r="J494" s="4"/>
      <c r="K494" s="4"/>
      <c r="L494" s="4" t="s">
        <v>499</v>
      </c>
    </row>
    <row r="495" ht="15.0" hidden="1" customHeight="1">
      <c r="A495" s="4" t="s">
        <v>540</v>
      </c>
      <c r="B495" s="4" t="str">
        <f t="shared" si="1"/>
        <v>PRIOOther NBD NEXT BUSINESS DAY</v>
      </c>
      <c r="C495" s="4" t="str">
        <f>VLOOKUP(B495,'Splunk Report'!A:A,1,FALSE)</f>
        <v>PRIOOther NBD NEXT BUSINESS DAY</v>
      </c>
      <c r="D495" s="4" t="s">
        <v>510</v>
      </c>
      <c r="E495" s="4" t="s">
        <v>707</v>
      </c>
      <c r="F495" s="4" t="s">
        <v>701</v>
      </c>
      <c r="G495" s="4" t="s">
        <v>708</v>
      </c>
      <c r="H495" s="4">
        <v>601.0</v>
      </c>
      <c r="I495" s="4" t="s">
        <v>442</v>
      </c>
      <c r="J495" s="4"/>
      <c r="K495" s="4"/>
      <c r="L495" s="4" t="s">
        <v>499</v>
      </c>
    </row>
    <row r="496" ht="15.0" hidden="1" customHeight="1">
      <c r="A496" s="4" t="s">
        <v>540</v>
      </c>
      <c r="B496" s="4" t="str">
        <f t="shared" si="1"/>
        <v>PRIOOther return NEXT BUSINESS DAY</v>
      </c>
      <c r="C496" s="4" t="str">
        <f>VLOOKUP(B496,'Splunk Report'!A:A,1,FALSE)</f>
        <v>PRIOOther return NEXT BUSINESS DAY</v>
      </c>
      <c r="D496" s="4" t="s">
        <v>510</v>
      </c>
      <c r="E496" s="4" t="s">
        <v>709</v>
      </c>
      <c r="F496" s="4" t="s">
        <v>701</v>
      </c>
      <c r="G496" s="4" t="s">
        <v>710</v>
      </c>
      <c r="H496" s="4">
        <v>613.0</v>
      </c>
      <c r="I496" s="4" t="s">
        <v>442</v>
      </c>
      <c r="J496" s="4"/>
      <c r="K496" s="4"/>
      <c r="L496" s="4" t="s">
        <v>499</v>
      </c>
    </row>
    <row r="497" ht="15.0" hidden="1" customHeight="1">
      <c r="A497" s="4" t="s">
        <v>540</v>
      </c>
      <c r="B497" s="4" t="str">
        <f t="shared" si="1"/>
        <v>PRIOPort A return NEXT BUSINESS DAY</v>
      </c>
      <c r="C497" s="4" t="str">
        <f>VLOOKUP(B497,'Splunk Report'!A:A,1,FALSE)</f>
        <v>PRIOPort A return NEXT BUSINESS DAY</v>
      </c>
      <c r="D497" s="4" t="s">
        <v>510</v>
      </c>
      <c r="E497" s="4" t="s">
        <v>711</v>
      </c>
      <c r="F497" s="4" t="s">
        <v>701</v>
      </c>
      <c r="G497" s="4" t="s">
        <v>712</v>
      </c>
      <c r="H497" s="4">
        <v>612.0</v>
      </c>
      <c r="I497" s="4" t="s">
        <v>442</v>
      </c>
      <c r="J497" s="4"/>
      <c r="K497" s="4"/>
      <c r="L497" s="4" t="s">
        <v>499</v>
      </c>
    </row>
    <row r="498" ht="15.0" hidden="1" customHeight="1">
      <c r="A498" s="4" t="s">
        <v>540</v>
      </c>
      <c r="B498" s="4" t="str">
        <f t="shared" si="1"/>
        <v>PRIOPort B Return NEXT BUSINESS DAY</v>
      </c>
      <c r="C498" s="4" t="str">
        <f>VLOOKUP(B498,'Splunk Report'!A:A,1,FALSE)</f>
        <v>PRIOPort B Return NEXT BUSINESS DAY</v>
      </c>
      <c r="D498" s="4" t="s">
        <v>510</v>
      </c>
      <c r="E498" s="4" t="s">
        <v>713</v>
      </c>
      <c r="F498" s="4" t="s">
        <v>701</v>
      </c>
      <c r="G498" s="4" t="s">
        <v>714</v>
      </c>
      <c r="H498" s="4">
        <v>612.0</v>
      </c>
      <c r="I498" s="4" t="s">
        <v>442</v>
      </c>
      <c r="J498" s="4"/>
      <c r="K498" s="4"/>
      <c r="L498" s="4" t="s">
        <v>499</v>
      </c>
    </row>
    <row r="499" ht="15.0" hidden="1" customHeight="1">
      <c r="A499" s="4" t="s">
        <v>540</v>
      </c>
      <c r="B499" s="4" t="str">
        <f t="shared" si="1"/>
        <v>PRIOPU RTN &amp; REPAIR SERVICE</v>
      </c>
      <c r="C499" s="4" t="str">
        <f>VLOOKUP(B499,'Splunk Report'!A:A,1,FALSE)</f>
        <v>PRIOPU RTN &amp; REPAIR SERVICE</v>
      </c>
      <c r="D499" s="4" t="s">
        <v>510</v>
      </c>
      <c r="E499" s="4" t="s">
        <v>715</v>
      </c>
      <c r="F499" s="4" t="s">
        <v>701</v>
      </c>
      <c r="G499" s="4" t="s">
        <v>716</v>
      </c>
      <c r="H499" s="4">
        <v>611.0</v>
      </c>
      <c r="I499" s="4" t="s">
        <v>442</v>
      </c>
      <c r="J499" s="4"/>
      <c r="K499" s="4"/>
      <c r="L499" s="4" t="s">
        <v>499</v>
      </c>
    </row>
    <row r="500" ht="15.0" hidden="1" customHeight="1">
      <c r="A500" s="4" t="s">
        <v>540</v>
      </c>
      <c r="B500" s="4" t="str">
        <f t="shared" si="1"/>
        <v>PRIOSet Run Courier Metro SET RUN COURI</v>
      </c>
      <c r="C500" s="4" t="str">
        <f>VLOOKUP(B500,'Splunk Report'!A:A,1,FALSE)</f>
        <v>PRIOSet Run Courier Metro SET RUN COURI</v>
      </c>
      <c r="D500" s="4" t="s">
        <v>510</v>
      </c>
      <c r="E500" s="4" t="s">
        <v>717</v>
      </c>
      <c r="F500" s="4" t="s">
        <v>718</v>
      </c>
      <c r="G500" s="4" t="s">
        <v>719</v>
      </c>
      <c r="H500" s="4">
        <v>601.0</v>
      </c>
      <c r="I500" s="4" t="s">
        <v>442</v>
      </c>
      <c r="J500" s="4"/>
      <c r="K500" s="4"/>
      <c r="L500" s="4" t="s">
        <v>499</v>
      </c>
    </row>
    <row r="501" ht="15.0" hidden="1" customHeight="1">
      <c r="A501" s="4" t="s">
        <v>540</v>
      </c>
      <c r="B501" s="4" t="str">
        <f t="shared" si="1"/>
        <v>PRIOSet Run Courier Darwin SET RUN COUR</v>
      </c>
      <c r="C501" s="4" t="str">
        <f>VLOOKUP(B501,'Splunk Report'!A:A,1,FALSE)</f>
        <v>PRIOSet Run Courier Darwin SET RUN COUR</v>
      </c>
      <c r="D501" s="4" t="s">
        <v>510</v>
      </c>
      <c r="E501" s="4" t="s">
        <v>720</v>
      </c>
      <c r="F501" s="4" t="s">
        <v>721</v>
      </c>
      <c r="G501" s="4" t="s">
        <v>722</v>
      </c>
      <c r="H501" s="4">
        <v>601.0</v>
      </c>
      <c r="I501" s="4" t="s">
        <v>442</v>
      </c>
      <c r="J501" s="4"/>
      <c r="K501" s="4"/>
      <c r="L501" s="4" t="s">
        <v>499</v>
      </c>
    </row>
    <row r="502" ht="15.0" hidden="1" customHeight="1">
      <c r="A502" s="4" t="s">
        <v>540</v>
      </c>
      <c r="B502" s="4" t="str">
        <f t="shared" si="1"/>
        <v>PRIOFUTILE PICKUPS ADDITIONAL</v>
      </c>
      <c r="C502" s="4" t="str">
        <f>VLOOKUP(B502,'Splunk Report'!A:A,1,FALSE)</f>
        <v>PRIOFUTILE PICKUPS ADDITIONAL</v>
      </c>
      <c r="D502" s="4" t="s">
        <v>510</v>
      </c>
      <c r="E502" s="4" t="s">
        <v>723</v>
      </c>
      <c r="F502" s="4" t="s">
        <v>724</v>
      </c>
      <c r="G502" s="4" t="s">
        <v>725</v>
      </c>
      <c r="H502" s="4">
        <v>601.0</v>
      </c>
      <c r="I502" s="4" t="s">
        <v>442</v>
      </c>
      <c r="J502" s="4"/>
      <c r="K502" s="4"/>
      <c r="L502" s="4" t="s">
        <v>499</v>
      </c>
    </row>
    <row r="503" ht="15.0" hidden="1" customHeight="1">
      <c r="A503" s="4" t="s">
        <v>540</v>
      </c>
      <c r="B503" s="4" t="str">
        <f t="shared" si="1"/>
        <v>PRIOHRF Parcels - After hrs &amp; Sat</v>
      </c>
      <c r="C503" s="4" t="str">
        <f>VLOOKUP(B503,'Splunk Report'!A:A,1,FALSE)</f>
        <v>PRIOHRF Parcels - After hrs &amp; Sat</v>
      </c>
      <c r="D503" s="4" t="s">
        <v>510</v>
      </c>
      <c r="E503" s="4" t="s">
        <v>726</v>
      </c>
      <c r="F503" s="4" t="s">
        <v>614</v>
      </c>
      <c r="G503" s="4" t="s">
        <v>527</v>
      </c>
      <c r="H503" s="4">
        <v>619.0</v>
      </c>
      <c r="I503" s="4" t="s">
        <v>442</v>
      </c>
      <c r="J503" s="4"/>
      <c r="K503" s="4"/>
      <c r="L503" s="4" t="s">
        <v>499</v>
      </c>
    </row>
    <row r="504" ht="15.0" hidden="1" customHeight="1">
      <c r="A504" s="4" t="s">
        <v>540</v>
      </c>
      <c r="B504" s="4" t="str">
        <f t="shared" si="1"/>
        <v>PRIOHRF Parcels - After hrs &amp; Sat Bio S</v>
      </c>
      <c r="C504" s="4" t="str">
        <f>VLOOKUP(B504,'Splunk Report'!A:A,1,FALSE)</f>
        <v>PRIOHRF Parcels - After hrs &amp; Sat Bio S</v>
      </c>
      <c r="D504" s="4" t="s">
        <v>510</v>
      </c>
      <c r="E504" s="4" t="s">
        <v>727</v>
      </c>
      <c r="F504" s="4" t="s">
        <v>614</v>
      </c>
      <c r="G504" s="4" t="s">
        <v>568</v>
      </c>
      <c r="H504" s="4">
        <v>619.0</v>
      </c>
      <c r="I504" s="4" t="s">
        <v>442</v>
      </c>
      <c r="J504" s="4"/>
      <c r="K504" s="4"/>
      <c r="L504" s="4" t="s">
        <v>499</v>
      </c>
    </row>
    <row r="505" ht="15.0" hidden="1" customHeight="1">
      <c r="A505" s="4" t="s">
        <v>540</v>
      </c>
      <c r="B505" s="4" t="str">
        <f t="shared" si="1"/>
        <v>PRIOHRF Parcels - Offpeak</v>
      </c>
      <c r="C505" s="4" t="str">
        <f>VLOOKUP(B505,'Splunk Report'!A:A,1,FALSE)</f>
        <v>PRIOHRF Parcels - Offpeak</v>
      </c>
      <c r="D505" s="4" t="s">
        <v>510</v>
      </c>
      <c r="E505" s="4" t="s">
        <v>728</v>
      </c>
      <c r="F505" s="4" t="s">
        <v>612</v>
      </c>
      <c r="G505" s="4" t="s">
        <v>527</v>
      </c>
      <c r="H505" s="4">
        <v>619.0</v>
      </c>
      <c r="I505" s="4" t="s">
        <v>442</v>
      </c>
      <c r="J505" s="4"/>
      <c r="K505" s="4"/>
      <c r="L505" s="4" t="s">
        <v>499</v>
      </c>
    </row>
    <row r="506" ht="15.0" hidden="1" customHeight="1">
      <c r="A506" s="4" t="s">
        <v>540</v>
      </c>
      <c r="B506" s="4" t="str">
        <f t="shared" si="1"/>
        <v>PRIOHRF Parcels - Offpeak Dangerous Goo</v>
      </c>
      <c r="C506" s="4" t="str">
        <f>VLOOKUP(B506,'Splunk Report'!A:A,1,FALSE)</f>
        <v>PRIOHRF Parcels - Offpeak Dangerous Goo</v>
      </c>
      <c r="D506" s="4" t="s">
        <v>510</v>
      </c>
      <c r="E506" s="4" t="s">
        <v>729</v>
      </c>
      <c r="F506" s="4" t="s">
        <v>612</v>
      </c>
      <c r="G506" s="4" t="s">
        <v>536</v>
      </c>
      <c r="H506" s="4">
        <v>615.0</v>
      </c>
      <c r="I506" s="4" t="s">
        <v>442</v>
      </c>
      <c r="J506" s="4"/>
      <c r="K506" s="4"/>
      <c r="L506" s="4" t="s">
        <v>499</v>
      </c>
    </row>
    <row r="507" ht="15.0" hidden="1" customHeight="1">
      <c r="A507" s="4" t="s">
        <v>540</v>
      </c>
      <c r="B507" s="4" t="str">
        <f t="shared" si="1"/>
        <v>PRIOHRF Label - Auswide 3kg</v>
      </c>
      <c r="C507" s="4" t="str">
        <f>VLOOKUP(B507,'Splunk Report'!A:A,1,FALSE)</f>
        <v>PRIOHRF Label - Auswide 3kg</v>
      </c>
      <c r="D507" s="4" t="s">
        <v>510</v>
      </c>
      <c r="E507" s="4" t="s">
        <v>730</v>
      </c>
      <c r="F507" s="4" t="s">
        <v>731</v>
      </c>
      <c r="G507" s="4" t="s">
        <v>590</v>
      </c>
      <c r="H507" s="4">
        <v>619.0</v>
      </c>
      <c r="I507" s="4" t="s">
        <v>442</v>
      </c>
      <c r="J507" s="4"/>
      <c r="K507" s="4"/>
      <c r="L507" s="4" t="s">
        <v>499</v>
      </c>
    </row>
    <row r="508" ht="15.0" hidden="1" customHeight="1">
      <c r="A508" s="4" t="s">
        <v>540</v>
      </c>
      <c r="B508" s="4" t="str">
        <f t="shared" si="1"/>
        <v>PRIOHRF Parcels - Overnight</v>
      </c>
      <c r="C508" s="4" t="str">
        <f>VLOOKUP(B508,'Splunk Report'!A:A,1,FALSE)</f>
        <v>PRIOHRF Parcels - Overnight</v>
      </c>
      <c r="D508" s="4" t="s">
        <v>510</v>
      </c>
      <c r="E508" s="4" t="s">
        <v>732</v>
      </c>
      <c r="F508" s="4" t="s">
        <v>731</v>
      </c>
      <c r="G508" s="4" t="s">
        <v>527</v>
      </c>
      <c r="H508" s="4">
        <v>619.0</v>
      </c>
      <c r="I508" s="4" t="s">
        <v>442</v>
      </c>
      <c r="J508" s="4"/>
      <c r="K508" s="4"/>
      <c r="L508" s="4"/>
    </row>
    <row r="509" ht="15.0" hidden="1" customHeight="1">
      <c r="A509" s="4" t="s">
        <v>540</v>
      </c>
      <c r="B509" s="4" t="str">
        <f t="shared" si="1"/>
        <v>PRIOHRF Parcels - Overnight Bio Sub CAT</v>
      </c>
      <c r="C509" s="4" t="str">
        <f>VLOOKUP(B509,'Splunk Report'!A:A,1,FALSE)</f>
        <v>PRIOHRF Parcels - Overnight Bio Sub CAT</v>
      </c>
      <c r="D509" s="4" t="s">
        <v>510</v>
      </c>
      <c r="E509" s="4" t="s">
        <v>733</v>
      </c>
      <c r="F509" s="4" t="s">
        <v>731</v>
      </c>
      <c r="G509" s="4" t="s">
        <v>568</v>
      </c>
      <c r="H509" s="4">
        <v>619.0</v>
      </c>
      <c r="I509" s="4" t="s">
        <v>442</v>
      </c>
      <c r="J509" s="4"/>
      <c r="K509" s="4"/>
      <c r="L509" s="4" t="s">
        <v>499</v>
      </c>
    </row>
    <row r="510" ht="15.0" hidden="1" customHeight="1">
      <c r="A510" s="4" t="s">
        <v>540</v>
      </c>
      <c r="B510" s="4" t="str">
        <f t="shared" si="1"/>
        <v>PRIOHRF Parcels - Overnight Dangerous G</v>
      </c>
      <c r="C510" s="4" t="str">
        <f>VLOOKUP(B510,'Splunk Report'!A:A,1,FALSE)</f>
        <v>PRIOHRF Parcels - Overnight Dangerous G</v>
      </c>
      <c r="D510" s="4" t="s">
        <v>510</v>
      </c>
      <c r="E510" s="4" t="s">
        <v>734</v>
      </c>
      <c r="F510" s="4" t="s">
        <v>731</v>
      </c>
      <c r="G510" s="4" t="s">
        <v>536</v>
      </c>
      <c r="H510" s="4">
        <v>615.0</v>
      </c>
      <c r="I510" s="4" t="s">
        <v>442</v>
      </c>
      <c r="J510" s="4"/>
      <c r="K510" s="4"/>
      <c r="L510" s="4" t="s">
        <v>499</v>
      </c>
    </row>
    <row r="511" ht="15.0" hidden="1" customHeight="1">
      <c r="A511" s="4" t="s">
        <v>540</v>
      </c>
      <c r="B511" s="4" t="str">
        <f t="shared" si="1"/>
        <v>PRIOHRF Satchel - 5kg Local</v>
      </c>
      <c r="C511" s="4" t="str">
        <f>VLOOKUP(B511,'Splunk Report'!A:A,1,FALSE)</f>
        <v>PRIOHRF Satchel - 5kg Local</v>
      </c>
      <c r="D511" s="4" t="s">
        <v>510</v>
      </c>
      <c r="E511" s="4" t="s">
        <v>735</v>
      </c>
      <c r="F511" s="4" t="s">
        <v>731</v>
      </c>
      <c r="G511" s="4" t="s">
        <v>608</v>
      </c>
      <c r="H511" s="4">
        <v>619.0</v>
      </c>
      <c r="I511" s="4" t="s">
        <v>442</v>
      </c>
      <c r="J511" s="4"/>
      <c r="K511" s="4"/>
      <c r="L511" s="4" t="s">
        <v>499</v>
      </c>
    </row>
    <row r="512" ht="15.0" hidden="1" customHeight="1">
      <c r="A512" s="4" t="s">
        <v>540</v>
      </c>
      <c r="B512" s="4" t="str">
        <f t="shared" si="1"/>
        <v>PRIOHRF Satchel - Auswide 1kg</v>
      </c>
      <c r="C512" s="4" t="str">
        <f>VLOOKUP(B512,'Splunk Report'!A:A,1,FALSE)</f>
        <v>PRIOHRF Satchel - Auswide 1kg</v>
      </c>
      <c r="D512" s="4" t="s">
        <v>510</v>
      </c>
      <c r="E512" s="4" t="s">
        <v>736</v>
      </c>
      <c r="F512" s="4" t="s">
        <v>731</v>
      </c>
      <c r="G512" s="4" t="s">
        <v>588</v>
      </c>
      <c r="H512" s="4">
        <v>619.0</v>
      </c>
      <c r="I512" s="4" t="s">
        <v>442</v>
      </c>
      <c r="J512" s="4"/>
      <c r="K512" s="4"/>
      <c r="L512" s="4" t="s">
        <v>499</v>
      </c>
    </row>
    <row r="513" ht="15.0" hidden="1" customHeight="1">
      <c r="A513" s="4" t="s">
        <v>540</v>
      </c>
      <c r="B513" s="4" t="str">
        <f t="shared" si="1"/>
        <v>PRIOHRF Satchel - Auswide 3kg</v>
      </c>
      <c r="C513" s="4" t="str">
        <f>VLOOKUP(B513,'Splunk Report'!A:A,1,FALSE)</f>
        <v>PRIOHRF Satchel - Auswide 3kg</v>
      </c>
      <c r="D513" s="4" t="s">
        <v>510</v>
      </c>
      <c r="E513" s="4" t="s">
        <v>737</v>
      </c>
      <c r="F513" s="4" t="s">
        <v>731</v>
      </c>
      <c r="G513" s="4" t="s">
        <v>593</v>
      </c>
      <c r="H513" s="4">
        <v>619.0</v>
      </c>
      <c r="I513" s="4" t="s">
        <v>442</v>
      </c>
      <c r="J513" s="4"/>
      <c r="K513" s="4"/>
      <c r="L513" s="4" t="s">
        <v>499</v>
      </c>
    </row>
    <row r="514" ht="15.0" hidden="1" customHeight="1">
      <c r="A514" s="4" t="s">
        <v>540</v>
      </c>
      <c r="B514" s="4" t="str">
        <f t="shared" si="1"/>
        <v>PRIOHRF Satchel - Auswide 5kg</v>
      </c>
      <c r="C514" s="4" t="str">
        <f>VLOOKUP(B514,'Splunk Report'!A:A,1,FALSE)</f>
        <v>PRIOHRF Satchel - Auswide 5kg</v>
      </c>
      <c r="D514" s="4" t="s">
        <v>510</v>
      </c>
      <c r="E514" s="4" t="s">
        <v>738</v>
      </c>
      <c r="F514" s="4" t="s">
        <v>731</v>
      </c>
      <c r="G514" s="4" t="s">
        <v>595</v>
      </c>
      <c r="H514" s="4">
        <v>619.0</v>
      </c>
      <c r="I514" s="4" t="s">
        <v>442</v>
      </c>
      <c r="J514" s="4"/>
      <c r="K514" s="4"/>
      <c r="L514" s="4" t="s">
        <v>499</v>
      </c>
    </row>
    <row r="515" ht="15.0" hidden="1" customHeight="1">
      <c r="A515" s="4" t="s">
        <v>540</v>
      </c>
      <c r="B515" s="4" t="str">
        <f t="shared" si="1"/>
        <v>PRIOHRF Parcels - Same Day</v>
      </c>
      <c r="C515" s="4" t="str">
        <f>VLOOKUP(B515,'Splunk Report'!A:A,1,FALSE)</f>
        <v>PRIOHRF Parcels - Same Day</v>
      </c>
      <c r="D515" s="4" t="s">
        <v>510</v>
      </c>
      <c r="E515" s="4" t="s">
        <v>739</v>
      </c>
      <c r="F515" s="4" t="s">
        <v>740</v>
      </c>
      <c r="G515" s="4" t="s">
        <v>527</v>
      </c>
      <c r="H515" s="4">
        <v>619.0</v>
      </c>
      <c r="I515" s="4" t="s">
        <v>442</v>
      </c>
      <c r="J515" s="4"/>
      <c r="K515" s="4"/>
      <c r="L515" s="4" t="s">
        <v>499</v>
      </c>
    </row>
    <row r="516" ht="15.0" hidden="1" customHeight="1">
      <c r="A516" s="4" t="s">
        <v>540</v>
      </c>
      <c r="B516" s="4" t="str">
        <f t="shared" si="1"/>
        <v>PRIOHRF Parcels - Sameday Dangerous Goo</v>
      </c>
      <c r="C516" s="4" t="str">
        <f>VLOOKUP(B516,'Splunk Report'!A:A,1,FALSE)</f>
        <v>PRIOHRF Parcels - Sameday Dangerous Goo</v>
      </c>
      <c r="D516" s="4" t="s">
        <v>510</v>
      </c>
      <c r="E516" s="4" t="s">
        <v>741</v>
      </c>
      <c r="F516" s="4" t="s">
        <v>740</v>
      </c>
      <c r="G516" s="4" t="s">
        <v>536</v>
      </c>
      <c r="H516" s="4">
        <v>615.0</v>
      </c>
      <c r="I516" s="4" t="s">
        <v>442</v>
      </c>
      <c r="J516" s="4"/>
      <c r="K516" s="4"/>
      <c r="L516" s="4" t="s">
        <v>499</v>
      </c>
    </row>
    <row r="517" ht="15.0" hidden="1" customHeight="1">
      <c r="A517" s="4" t="s">
        <v>540</v>
      </c>
      <c r="B517" s="4" t="str">
        <f t="shared" si="1"/>
        <v>PRIOHRF Parcels - Same Day Direct</v>
      </c>
      <c r="C517" s="4" t="str">
        <f>VLOOKUP(B517,'Splunk Report'!A:A,1,FALSE)</f>
        <v>PRIOHRF Parcels - Same Day Direct</v>
      </c>
      <c r="D517" s="4" t="s">
        <v>510</v>
      </c>
      <c r="E517" s="4" t="s">
        <v>742</v>
      </c>
      <c r="F517" s="4" t="s">
        <v>743</v>
      </c>
      <c r="G517" s="4" t="s">
        <v>527</v>
      </c>
      <c r="H517" s="4">
        <v>619.0</v>
      </c>
      <c r="I517" s="4" t="s">
        <v>442</v>
      </c>
      <c r="J517" s="4"/>
      <c r="K517" s="4"/>
      <c r="L517" s="4" t="s">
        <v>499</v>
      </c>
    </row>
    <row r="518" ht="15.0" hidden="1" customHeight="1">
      <c r="A518" s="4" t="s">
        <v>540</v>
      </c>
      <c r="B518" s="4" t="str">
        <f t="shared" si="1"/>
        <v>PRIOHRF Parcels - Sunday/Public Holiday</v>
      </c>
      <c r="C518" s="4" t="str">
        <f>VLOOKUP(B518,'Splunk Report'!A:A,1,FALSE)</f>
        <v>PRIOHRF Parcels - Sunday/Public Holiday</v>
      </c>
      <c r="D518" s="4" t="s">
        <v>510</v>
      </c>
      <c r="E518" s="4" t="s">
        <v>744</v>
      </c>
      <c r="F518" s="4" t="s">
        <v>745</v>
      </c>
      <c r="G518" s="4" t="s">
        <v>527</v>
      </c>
      <c r="H518" s="4">
        <v>619.0</v>
      </c>
      <c r="I518" s="4" t="s">
        <v>442</v>
      </c>
      <c r="J518" s="4"/>
      <c r="K518" s="4"/>
      <c r="L518" s="4" t="s">
        <v>499</v>
      </c>
    </row>
    <row r="519" ht="15.0" hidden="1" customHeight="1">
      <c r="A519" s="4" t="s">
        <v>540</v>
      </c>
      <c r="B519" s="4" t="str">
        <f t="shared" si="1"/>
        <v>PRIOHMF Parcels - After hrs &amp; Sat</v>
      </c>
      <c r="C519" s="4" t="str">
        <f>VLOOKUP(B519,'Splunk Report'!A:A,1,FALSE)</f>
        <v>PRIOHMF Parcels - After hrs &amp; Sat</v>
      </c>
      <c r="D519" s="4" t="s">
        <v>510</v>
      </c>
      <c r="E519" s="4" t="s">
        <v>746</v>
      </c>
      <c r="F519" s="4" t="s">
        <v>574</v>
      </c>
      <c r="G519" s="4" t="s">
        <v>527</v>
      </c>
      <c r="H519" s="4">
        <v>610.0</v>
      </c>
      <c r="I519" s="4" t="s">
        <v>442</v>
      </c>
      <c r="J519" s="4"/>
      <c r="K519" s="4"/>
      <c r="L519" s="4" t="s">
        <v>499</v>
      </c>
    </row>
    <row r="520" ht="15.0" hidden="1" customHeight="1">
      <c r="A520" s="4" t="s">
        <v>540</v>
      </c>
      <c r="B520" s="4" t="str">
        <f t="shared" si="1"/>
        <v>PRIOHMF Parcels - After hrs &amp; Sat Bio S</v>
      </c>
      <c r="C520" s="4" t="str">
        <f>VLOOKUP(B520,'Splunk Report'!A:A,1,FALSE)</f>
        <v>PRIOHMF Parcels - After hrs &amp; Sat Bio S</v>
      </c>
      <c r="D520" s="4" t="s">
        <v>510</v>
      </c>
      <c r="E520" s="4" t="s">
        <v>747</v>
      </c>
      <c r="F520" s="4" t="s">
        <v>574</v>
      </c>
      <c r="G520" s="4" t="s">
        <v>568</v>
      </c>
      <c r="H520" s="4">
        <v>615.0</v>
      </c>
      <c r="I520" s="4" t="s">
        <v>442</v>
      </c>
      <c r="J520" s="4"/>
      <c r="K520" s="4"/>
      <c r="L520" s="4" t="s">
        <v>499</v>
      </c>
    </row>
    <row r="521" ht="15.0" hidden="1" customHeight="1">
      <c r="A521" s="4" t="s">
        <v>540</v>
      </c>
      <c r="B521" s="4" t="str">
        <f t="shared" si="1"/>
        <v>PRIOHMF Parcels - Dangerous Goods</v>
      </c>
      <c r="C521" s="4" t="str">
        <f>VLOOKUP(B521,'Splunk Report'!A:A,1,FALSE)</f>
        <v>PRIOHMF Parcels - Dangerous Goods</v>
      </c>
      <c r="D521" s="4" t="s">
        <v>510</v>
      </c>
      <c r="E521" s="4" t="s">
        <v>748</v>
      </c>
      <c r="F521" s="4" t="s">
        <v>749</v>
      </c>
      <c r="G521" s="4" t="s">
        <v>536</v>
      </c>
      <c r="H521" s="4">
        <v>615.0</v>
      </c>
      <c r="I521" s="4" t="s">
        <v>442</v>
      </c>
      <c r="J521" s="4"/>
      <c r="K521" s="4"/>
      <c r="L521" s="4" t="s">
        <v>499</v>
      </c>
    </row>
    <row r="522" ht="15.0" hidden="1" customHeight="1">
      <c r="A522" s="4" t="s">
        <v>540</v>
      </c>
      <c r="B522" s="4" t="str">
        <f t="shared" si="1"/>
        <v>PRIOHMF Parcels - Offpeak</v>
      </c>
      <c r="C522" s="4" t="str">
        <f>VLOOKUP(B522,'Splunk Report'!A:A,1,FALSE)</f>
        <v>PRIOHMF Parcels - Offpeak</v>
      </c>
      <c r="D522" s="4" t="s">
        <v>510</v>
      </c>
      <c r="E522" s="4" t="s">
        <v>750</v>
      </c>
      <c r="F522" s="4" t="s">
        <v>749</v>
      </c>
      <c r="G522" s="4" t="s">
        <v>527</v>
      </c>
      <c r="H522" s="4">
        <v>610.0</v>
      </c>
      <c r="I522" s="4" t="s">
        <v>442</v>
      </c>
      <c r="J522" s="4"/>
      <c r="K522" s="4"/>
      <c r="L522" s="4" t="s">
        <v>499</v>
      </c>
    </row>
    <row r="523" ht="15.0" hidden="1" customHeight="1">
      <c r="A523" s="4" t="s">
        <v>540</v>
      </c>
      <c r="B523" s="4" t="str">
        <f t="shared" si="1"/>
        <v>PRIOHMF Label - Auswide 3kg</v>
      </c>
      <c r="C523" s="4" t="str">
        <f>VLOOKUP(B523,'Splunk Report'!A:A,1,FALSE)</f>
        <v>PRIOHMF Label - Auswide 3kg</v>
      </c>
      <c r="D523" s="4" t="s">
        <v>510</v>
      </c>
      <c r="E523" s="4" t="s">
        <v>751</v>
      </c>
      <c r="F523" s="4" t="s">
        <v>752</v>
      </c>
      <c r="G523" s="4" t="s">
        <v>590</v>
      </c>
      <c r="H523" s="4">
        <v>611.0</v>
      </c>
      <c r="I523" s="4" t="s">
        <v>442</v>
      </c>
      <c r="J523" s="4"/>
      <c r="K523" s="4"/>
      <c r="L523" s="4" t="s">
        <v>499</v>
      </c>
    </row>
    <row r="524" ht="15.0" hidden="1" customHeight="1">
      <c r="A524" s="4" t="s">
        <v>540</v>
      </c>
      <c r="B524" s="4" t="str">
        <f t="shared" si="1"/>
        <v>PRIOHMF Parcels - Overnight</v>
      </c>
      <c r="C524" s="4" t="str">
        <f>VLOOKUP(B524,'Splunk Report'!A:A,1,FALSE)</f>
        <v>PRIOHMF Parcels - Overnight</v>
      </c>
      <c r="D524" s="4" t="s">
        <v>510</v>
      </c>
      <c r="E524" s="4" t="s">
        <v>753</v>
      </c>
      <c r="F524" s="4" t="s">
        <v>752</v>
      </c>
      <c r="G524" s="4" t="s">
        <v>527</v>
      </c>
      <c r="H524" s="4">
        <v>611.0</v>
      </c>
      <c r="I524" s="4" t="s">
        <v>442</v>
      </c>
      <c r="J524" s="4"/>
      <c r="K524" s="4"/>
      <c r="L524" s="4" t="s">
        <v>499</v>
      </c>
    </row>
    <row r="525" ht="15.0" hidden="1" customHeight="1">
      <c r="A525" s="4" t="s">
        <v>540</v>
      </c>
      <c r="B525" s="4" t="str">
        <f t="shared" si="1"/>
        <v>PRIOHMF Parcels - Overnight Bio Sub CAT</v>
      </c>
      <c r="C525" s="4" t="str">
        <f>VLOOKUP(B525,'Splunk Report'!A:A,1,FALSE)</f>
        <v>PRIOHMF Parcels - Overnight Bio Sub CAT</v>
      </c>
      <c r="D525" s="4" t="s">
        <v>510</v>
      </c>
      <c r="E525" s="4" t="s">
        <v>754</v>
      </c>
      <c r="F525" s="4" t="s">
        <v>752</v>
      </c>
      <c r="G525" s="4" t="s">
        <v>568</v>
      </c>
      <c r="H525" s="4">
        <v>611.0</v>
      </c>
      <c r="I525" s="4" t="s">
        <v>442</v>
      </c>
      <c r="J525" s="4"/>
      <c r="K525" s="4"/>
      <c r="L525" s="4" t="s">
        <v>499</v>
      </c>
    </row>
    <row r="526" ht="15.0" hidden="1" customHeight="1">
      <c r="A526" s="4" t="s">
        <v>540</v>
      </c>
      <c r="B526" s="4" t="str">
        <f t="shared" si="1"/>
        <v>PRIOHMF Parcels - Overnight Dangerous G</v>
      </c>
      <c r="C526" s="4" t="str">
        <f>VLOOKUP(B526,'Splunk Report'!A:A,1,FALSE)</f>
        <v>PRIOHMF Parcels - Overnight Dangerous G</v>
      </c>
      <c r="D526" s="4" t="s">
        <v>510</v>
      </c>
      <c r="E526" s="4" t="s">
        <v>755</v>
      </c>
      <c r="F526" s="4" t="s">
        <v>752</v>
      </c>
      <c r="G526" s="4" t="s">
        <v>536</v>
      </c>
      <c r="H526" s="4">
        <v>615.0</v>
      </c>
      <c r="I526" s="4" t="s">
        <v>442</v>
      </c>
      <c r="J526" s="4"/>
      <c r="K526" s="4"/>
      <c r="L526" s="4" t="s">
        <v>499</v>
      </c>
    </row>
    <row r="527" ht="15.0" hidden="1" customHeight="1">
      <c r="A527" s="4" t="s">
        <v>540</v>
      </c>
      <c r="B527" s="4" t="str">
        <f t="shared" si="1"/>
        <v>PRIOHMF Satchel - 5kg Local</v>
      </c>
      <c r="C527" s="4" t="str">
        <f>VLOOKUP(B527,'Splunk Report'!A:A,1,FALSE)</f>
        <v>PRIOHMF Satchel - 5kg Local</v>
      </c>
      <c r="D527" s="4" t="s">
        <v>510</v>
      </c>
      <c r="E527" s="4" t="s">
        <v>756</v>
      </c>
      <c r="F527" s="4" t="s">
        <v>752</v>
      </c>
      <c r="G527" s="4" t="s">
        <v>608</v>
      </c>
      <c r="H527" s="4">
        <v>611.0</v>
      </c>
      <c r="I527" s="4" t="s">
        <v>442</v>
      </c>
      <c r="J527" s="4"/>
      <c r="K527" s="4"/>
      <c r="L527" s="4" t="s">
        <v>499</v>
      </c>
    </row>
    <row r="528" ht="15.0" hidden="1" customHeight="1">
      <c r="A528" s="4" t="s">
        <v>540</v>
      </c>
      <c r="B528" s="4" t="str">
        <f t="shared" si="1"/>
        <v>PRIOHMF Satchel - Auswide 1kg</v>
      </c>
      <c r="C528" s="4" t="str">
        <f>VLOOKUP(B528,'Splunk Report'!A:A,1,FALSE)</f>
        <v>PRIOHMF Satchel - Auswide 1kg</v>
      </c>
      <c r="D528" s="4" t="s">
        <v>510</v>
      </c>
      <c r="E528" s="4" t="s">
        <v>757</v>
      </c>
      <c r="F528" s="4" t="s">
        <v>752</v>
      </c>
      <c r="G528" s="4" t="s">
        <v>588</v>
      </c>
      <c r="H528" s="4">
        <v>611.0</v>
      </c>
      <c r="I528" s="4" t="s">
        <v>442</v>
      </c>
      <c r="J528" s="4"/>
      <c r="K528" s="4"/>
      <c r="L528" s="4" t="s">
        <v>499</v>
      </c>
    </row>
    <row r="529" ht="15.0" hidden="1" customHeight="1">
      <c r="A529" s="4" t="s">
        <v>540</v>
      </c>
      <c r="B529" s="4" t="str">
        <f t="shared" si="1"/>
        <v>PRIOHMF Satchel - Auswide 3kg</v>
      </c>
      <c r="C529" s="4" t="str">
        <f>VLOOKUP(B529,'Splunk Report'!A:A,1,FALSE)</f>
        <v>PRIOHMF Satchel - Auswide 3kg</v>
      </c>
      <c r="D529" s="4" t="s">
        <v>510</v>
      </c>
      <c r="E529" s="4" t="s">
        <v>758</v>
      </c>
      <c r="F529" s="4" t="s">
        <v>752</v>
      </c>
      <c r="G529" s="4" t="s">
        <v>593</v>
      </c>
      <c r="H529" s="4">
        <v>611.0</v>
      </c>
      <c r="I529" s="4" t="s">
        <v>442</v>
      </c>
      <c r="J529" s="4"/>
      <c r="K529" s="4"/>
      <c r="L529" s="4" t="s">
        <v>499</v>
      </c>
    </row>
    <row r="530" ht="15.0" hidden="1" customHeight="1">
      <c r="A530" s="4" t="s">
        <v>540</v>
      </c>
      <c r="B530" s="4" t="str">
        <f t="shared" si="1"/>
        <v>PRIOHMF Satchel - Auswide 5kg</v>
      </c>
      <c r="C530" s="4" t="str">
        <f>VLOOKUP(B530,'Splunk Report'!A:A,1,FALSE)</f>
        <v>PRIOHMF Satchel - Auswide 5kg</v>
      </c>
      <c r="D530" s="4" t="s">
        <v>510</v>
      </c>
      <c r="E530" s="4" t="s">
        <v>759</v>
      </c>
      <c r="F530" s="4" t="s">
        <v>752</v>
      </c>
      <c r="G530" s="4" t="s">
        <v>595</v>
      </c>
      <c r="H530" s="4">
        <v>611.0</v>
      </c>
      <c r="I530" s="4" t="s">
        <v>442</v>
      </c>
      <c r="J530" s="4"/>
      <c r="K530" s="4"/>
      <c r="L530" s="4" t="s">
        <v>499</v>
      </c>
    </row>
    <row r="531" ht="15.0" hidden="1" customHeight="1">
      <c r="A531" s="4" t="s">
        <v>540</v>
      </c>
      <c r="B531" s="4" t="str">
        <f t="shared" si="1"/>
        <v>PRIOHMF Parcels - Same Day</v>
      </c>
      <c r="C531" s="4" t="str">
        <f>VLOOKUP(B531,'Splunk Report'!A:A,1,FALSE)</f>
        <v>PRIOHMF Parcels - Same Day</v>
      </c>
      <c r="D531" s="4" t="s">
        <v>510</v>
      </c>
      <c r="E531" s="4" t="s">
        <v>760</v>
      </c>
      <c r="F531" s="4" t="s">
        <v>761</v>
      </c>
      <c r="G531" s="4" t="s">
        <v>527</v>
      </c>
      <c r="H531" s="4">
        <v>611.0</v>
      </c>
      <c r="I531" s="4" t="s">
        <v>442</v>
      </c>
      <c r="J531" s="4"/>
      <c r="K531" s="4"/>
      <c r="L531" s="4" t="s">
        <v>499</v>
      </c>
    </row>
    <row r="532" ht="15.0" hidden="1" customHeight="1">
      <c r="A532" s="4" t="s">
        <v>540</v>
      </c>
      <c r="B532" s="4" t="str">
        <f t="shared" si="1"/>
        <v>PRIOHMF Parcels - Sameday Dangerous Goo</v>
      </c>
      <c r="C532" s="4" t="str">
        <f>VLOOKUP(B532,'Splunk Report'!A:A,1,FALSE)</f>
        <v>PRIOHMF Parcels - Sameday Dangerous Goo</v>
      </c>
      <c r="D532" s="4" t="s">
        <v>510</v>
      </c>
      <c r="E532" s="4" t="s">
        <v>762</v>
      </c>
      <c r="F532" s="4" t="s">
        <v>761</v>
      </c>
      <c r="G532" s="4" t="s">
        <v>536</v>
      </c>
      <c r="H532" s="4">
        <v>615.0</v>
      </c>
      <c r="I532" s="4" t="s">
        <v>442</v>
      </c>
      <c r="J532" s="4"/>
      <c r="K532" s="4"/>
      <c r="L532" s="4"/>
    </row>
    <row r="533" ht="15.0" hidden="1" customHeight="1">
      <c r="A533" s="4" t="s">
        <v>540</v>
      </c>
      <c r="B533" s="4" t="str">
        <f t="shared" si="1"/>
        <v>PRIOHMF Parcels - Same Day Direct</v>
      </c>
      <c r="C533" s="4" t="str">
        <f>VLOOKUP(B533,'Splunk Report'!A:A,1,FALSE)</f>
        <v>PRIOHMF Parcels - Same Day Direct</v>
      </c>
      <c r="D533" s="4" t="s">
        <v>510</v>
      </c>
      <c r="E533" s="4" t="s">
        <v>763</v>
      </c>
      <c r="F533" s="4" t="s">
        <v>764</v>
      </c>
      <c r="G533" s="4" t="s">
        <v>527</v>
      </c>
      <c r="H533" s="4">
        <v>611.0</v>
      </c>
      <c r="I533" s="4" t="s">
        <v>442</v>
      </c>
      <c r="J533" s="4"/>
      <c r="K533" s="4"/>
      <c r="L533" s="4" t="s">
        <v>499</v>
      </c>
    </row>
    <row r="534" ht="15.0" hidden="1" customHeight="1">
      <c r="A534" s="4" t="s">
        <v>540</v>
      </c>
      <c r="B534" s="4" t="str">
        <f t="shared" si="1"/>
        <v>PRIOHMF Parcels - Sunday/Public Holiday</v>
      </c>
      <c r="C534" s="4" t="str">
        <f>VLOOKUP(B534,'Splunk Report'!A:A,1,FALSE)</f>
        <v>PRIOHMF Parcels - Sunday/Public Holiday</v>
      </c>
      <c r="D534" s="4" t="s">
        <v>510</v>
      </c>
      <c r="E534" s="4" t="s">
        <v>765</v>
      </c>
      <c r="F534" s="4" t="s">
        <v>766</v>
      </c>
      <c r="G534" s="4" t="s">
        <v>527</v>
      </c>
      <c r="H534" s="4">
        <v>611.0</v>
      </c>
      <c r="I534" s="4" t="s">
        <v>442</v>
      </c>
      <c r="J534" s="4"/>
      <c r="K534" s="4"/>
      <c r="L534" s="4" t="s">
        <v>499</v>
      </c>
    </row>
    <row r="535" ht="15.0" hidden="1" customHeight="1">
      <c r="A535" s="4" t="s">
        <v>540</v>
      </c>
      <c r="B535" s="4" t="str">
        <f t="shared" si="1"/>
        <v>PRIOTSF1 Parcels - Overnight Dangerous</v>
      </c>
      <c r="C535" s="4" t="str">
        <f>VLOOKUP(B535,'Splunk Report'!A:A,1,FALSE)</f>
        <v>PRIOTSF1 Parcels - Overnight Dangerous</v>
      </c>
      <c r="D535" s="4" t="s">
        <v>510</v>
      </c>
      <c r="E535" s="4" t="s">
        <v>767</v>
      </c>
      <c r="F535" s="4" t="s">
        <v>768</v>
      </c>
      <c r="G535" s="4" t="s">
        <v>536</v>
      </c>
      <c r="H535" s="4">
        <v>615.0</v>
      </c>
      <c r="I535" s="4" t="s">
        <v>442</v>
      </c>
      <c r="J535" s="4"/>
      <c r="K535" s="4"/>
      <c r="L535" s="4" t="s">
        <v>499</v>
      </c>
    </row>
    <row r="536" ht="15.0" hidden="1" customHeight="1">
      <c r="A536" s="4" t="s">
        <v>540</v>
      </c>
      <c r="B536" s="4" t="str">
        <f t="shared" si="1"/>
        <v>PRIOTSF1 Label - Auswide 3kg</v>
      </c>
      <c r="C536" s="4" t="str">
        <f>VLOOKUP(B536,'Splunk Report'!A:A,1,FALSE)</f>
        <v>PRIOTSF1 Label - Auswide 3kg</v>
      </c>
      <c r="D536" s="4" t="s">
        <v>510</v>
      </c>
      <c r="E536" s="4" t="s">
        <v>769</v>
      </c>
      <c r="F536" s="4" t="s">
        <v>768</v>
      </c>
      <c r="G536" s="4" t="s">
        <v>590</v>
      </c>
      <c r="H536" s="4">
        <v>675.0</v>
      </c>
      <c r="I536" s="4" t="s">
        <v>442</v>
      </c>
      <c r="J536" s="4"/>
      <c r="K536" s="4"/>
      <c r="L536" s="4" t="s">
        <v>499</v>
      </c>
    </row>
    <row r="537" ht="15.0" hidden="1" customHeight="1">
      <c r="A537" s="4" t="s">
        <v>540</v>
      </c>
      <c r="B537" s="4" t="str">
        <f t="shared" si="1"/>
        <v>PRIOTSF1 Parcels - Overnight</v>
      </c>
      <c r="C537" s="4" t="str">
        <f>VLOOKUP(B537,'Splunk Report'!A:A,1,FALSE)</f>
        <v>PRIOTSF1 Parcels - Overnight</v>
      </c>
      <c r="D537" s="4" t="s">
        <v>510</v>
      </c>
      <c r="E537" s="4" t="s">
        <v>770</v>
      </c>
      <c r="F537" s="4" t="s">
        <v>768</v>
      </c>
      <c r="G537" s="4" t="s">
        <v>527</v>
      </c>
      <c r="H537" s="4">
        <v>675.0</v>
      </c>
      <c r="I537" s="4" t="s">
        <v>442</v>
      </c>
      <c r="J537" s="4"/>
      <c r="K537" s="4"/>
      <c r="L537" s="4" t="s">
        <v>499</v>
      </c>
    </row>
    <row r="538" ht="15.0" hidden="1" customHeight="1">
      <c r="A538" s="4" t="s">
        <v>540</v>
      </c>
      <c r="B538" s="4" t="str">
        <f t="shared" si="1"/>
        <v>PRIOTSF1 Satchel - 5kg Local</v>
      </c>
      <c r="C538" s="4" t="str">
        <f>VLOOKUP(B538,'Splunk Report'!A:A,1,FALSE)</f>
        <v>PRIOTSF1 Satchel - 5kg Local</v>
      </c>
      <c r="D538" s="4" t="s">
        <v>510</v>
      </c>
      <c r="E538" s="4" t="s">
        <v>771</v>
      </c>
      <c r="F538" s="4" t="s">
        <v>768</v>
      </c>
      <c r="G538" s="4" t="s">
        <v>608</v>
      </c>
      <c r="H538" s="4">
        <v>675.0</v>
      </c>
      <c r="I538" s="4" t="s">
        <v>442</v>
      </c>
      <c r="J538" s="4"/>
      <c r="K538" s="4"/>
      <c r="L538" s="4" t="s">
        <v>499</v>
      </c>
    </row>
    <row r="539" ht="15.0" hidden="1" customHeight="1">
      <c r="A539" s="4" t="s">
        <v>540</v>
      </c>
      <c r="B539" s="4" t="str">
        <f t="shared" si="1"/>
        <v>PRIOTSF1 Satchel - Auswide 1kg</v>
      </c>
      <c r="C539" s="4" t="str">
        <f>VLOOKUP(B539,'Splunk Report'!A:A,1,FALSE)</f>
        <v>PRIOTSF1 Satchel - Auswide 1kg</v>
      </c>
      <c r="D539" s="4" t="s">
        <v>510</v>
      </c>
      <c r="E539" s="4" t="s">
        <v>772</v>
      </c>
      <c r="F539" s="4" t="s">
        <v>768</v>
      </c>
      <c r="G539" s="4" t="s">
        <v>588</v>
      </c>
      <c r="H539" s="4">
        <v>675.0</v>
      </c>
      <c r="I539" s="4" t="s">
        <v>442</v>
      </c>
      <c r="J539" s="4"/>
      <c r="K539" s="4"/>
      <c r="L539" s="4"/>
    </row>
    <row r="540" ht="15.0" hidden="1" customHeight="1">
      <c r="A540" s="4" t="s">
        <v>540</v>
      </c>
      <c r="B540" s="4" t="str">
        <f t="shared" si="1"/>
        <v>PRIOTSF1 Satchel - Auswide 3kg</v>
      </c>
      <c r="C540" s="4" t="str">
        <f>VLOOKUP(B540,'Splunk Report'!A:A,1,FALSE)</f>
        <v>PRIOTSF1 Satchel - Auswide 3kg</v>
      </c>
      <c r="D540" s="4" t="s">
        <v>510</v>
      </c>
      <c r="E540" s="4" t="s">
        <v>773</v>
      </c>
      <c r="F540" s="4" t="s">
        <v>768</v>
      </c>
      <c r="G540" s="4" t="s">
        <v>593</v>
      </c>
      <c r="H540" s="4">
        <v>675.0</v>
      </c>
      <c r="I540" s="4" t="s">
        <v>442</v>
      </c>
      <c r="J540" s="4"/>
      <c r="K540" s="4"/>
      <c r="L540" s="4" t="s">
        <v>499</v>
      </c>
    </row>
    <row r="541" ht="15.0" hidden="1" customHeight="1">
      <c r="A541" s="4" t="s">
        <v>540</v>
      </c>
      <c r="B541" s="4" t="str">
        <f t="shared" si="1"/>
        <v>PRIOTSF1 Satchel - Auswide 5kg</v>
      </c>
      <c r="C541" s="4" t="str">
        <f>VLOOKUP(B541,'Splunk Report'!A:A,1,FALSE)</f>
        <v>PRIOTSF1 Satchel - Auswide 5kg</v>
      </c>
      <c r="D541" s="4" t="s">
        <v>510</v>
      </c>
      <c r="E541" s="4" t="s">
        <v>774</v>
      </c>
      <c r="F541" s="4" t="s">
        <v>768</v>
      </c>
      <c r="G541" s="4" t="s">
        <v>595</v>
      </c>
      <c r="H541" s="4">
        <v>675.0</v>
      </c>
      <c r="I541" s="4" t="s">
        <v>442</v>
      </c>
      <c r="J541" s="4"/>
      <c r="K541" s="4"/>
      <c r="L541" s="4" t="s">
        <v>499</v>
      </c>
    </row>
    <row r="542" ht="15.0" hidden="1" customHeight="1">
      <c r="A542" s="4" t="s">
        <v>540</v>
      </c>
      <c r="B542" s="4" t="str">
        <f t="shared" si="1"/>
        <v>PRIOTSF2 Label - Auswide 3kg</v>
      </c>
      <c r="C542" s="4" t="str">
        <f>VLOOKUP(B542,'Splunk Report'!A:A,1,FALSE)</f>
        <v>PRIOTSF2 Label - Auswide 3kg</v>
      </c>
      <c r="D542" s="4" t="s">
        <v>510</v>
      </c>
      <c r="E542" s="4" t="s">
        <v>775</v>
      </c>
      <c r="F542" s="4" t="s">
        <v>776</v>
      </c>
      <c r="G542" s="4" t="s">
        <v>590</v>
      </c>
      <c r="H542" s="4">
        <v>675.0</v>
      </c>
      <c r="I542" s="4" t="s">
        <v>442</v>
      </c>
      <c r="J542" s="4"/>
      <c r="K542" s="4"/>
      <c r="L542" s="4" t="s">
        <v>499</v>
      </c>
    </row>
    <row r="543" ht="15.0" hidden="1" customHeight="1">
      <c r="A543" s="4" t="s">
        <v>540</v>
      </c>
      <c r="B543" s="4" t="str">
        <f t="shared" si="1"/>
        <v>PRIOTSF2 Parcels - Overnight</v>
      </c>
      <c r="C543" s="4" t="str">
        <f>VLOOKUP(B543,'Splunk Report'!A:A,1,FALSE)</f>
        <v>PRIOTSF2 Parcels - Overnight</v>
      </c>
      <c r="D543" s="4" t="s">
        <v>510</v>
      </c>
      <c r="E543" s="4" t="s">
        <v>777</v>
      </c>
      <c r="F543" s="4" t="s">
        <v>776</v>
      </c>
      <c r="G543" s="4" t="s">
        <v>527</v>
      </c>
      <c r="H543" s="4">
        <v>675.0</v>
      </c>
      <c r="I543" s="4" t="s">
        <v>442</v>
      </c>
      <c r="J543" s="4"/>
      <c r="K543" s="4"/>
      <c r="L543" s="4" t="s">
        <v>499</v>
      </c>
    </row>
    <row r="544" ht="15.0" hidden="1" customHeight="1">
      <c r="A544" s="4" t="s">
        <v>540</v>
      </c>
      <c r="B544" s="4" t="str">
        <f t="shared" si="1"/>
        <v>PRIOTSF2 Satchel - 5kg Local</v>
      </c>
      <c r="C544" s="4" t="str">
        <f>VLOOKUP(B544,'Splunk Report'!A:A,1,FALSE)</f>
        <v>PRIOTSF2 Satchel - 5kg Local</v>
      </c>
      <c r="D544" s="4" t="s">
        <v>510</v>
      </c>
      <c r="E544" s="4" t="s">
        <v>778</v>
      </c>
      <c r="F544" s="4" t="s">
        <v>776</v>
      </c>
      <c r="G544" s="4" t="s">
        <v>608</v>
      </c>
      <c r="H544" s="4">
        <v>675.0</v>
      </c>
      <c r="I544" s="4" t="s">
        <v>442</v>
      </c>
      <c r="J544" s="4"/>
      <c r="K544" s="4"/>
      <c r="L544" s="4" t="s">
        <v>499</v>
      </c>
    </row>
    <row r="545" ht="15.0" hidden="1" customHeight="1">
      <c r="A545" s="4" t="s">
        <v>540</v>
      </c>
      <c r="B545" s="4" t="str">
        <f t="shared" si="1"/>
        <v>PRIOTSF2 Satchel - Auswide 1kg</v>
      </c>
      <c r="C545" s="4" t="str">
        <f>VLOOKUP(B545,'Splunk Report'!A:A,1,FALSE)</f>
        <v>PRIOTSF2 Satchel - Auswide 1kg</v>
      </c>
      <c r="D545" s="4" t="s">
        <v>510</v>
      </c>
      <c r="E545" s="4" t="s">
        <v>779</v>
      </c>
      <c r="F545" s="4" t="s">
        <v>776</v>
      </c>
      <c r="G545" s="4" t="s">
        <v>588</v>
      </c>
      <c r="H545" s="4">
        <v>675.0</v>
      </c>
      <c r="I545" s="4" t="s">
        <v>442</v>
      </c>
      <c r="J545" s="4"/>
      <c r="K545" s="4"/>
      <c r="L545" s="4" t="s">
        <v>499</v>
      </c>
    </row>
    <row r="546" ht="15.0" hidden="1" customHeight="1">
      <c r="A546" s="4" t="s">
        <v>540</v>
      </c>
      <c r="B546" s="4" t="str">
        <f t="shared" si="1"/>
        <v>PRIOTSF2 Satchel - Auswide 3kg</v>
      </c>
      <c r="C546" s="4" t="str">
        <f>VLOOKUP(B546,'Splunk Report'!A:A,1,FALSE)</f>
        <v>PRIOTSF2 Satchel - Auswide 3kg</v>
      </c>
      <c r="D546" s="4" t="s">
        <v>510</v>
      </c>
      <c r="E546" s="4" t="s">
        <v>780</v>
      </c>
      <c r="F546" s="4" t="s">
        <v>776</v>
      </c>
      <c r="G546" s="4" t="s">
        <v>593</v>
      </c>
      <c r="H546" s="4">
        <v>675.0</v>
      </c>
      <c r="I546" s="4" t="s">
        <v>442</v>
      </c>
      <c r="J546" s="4"/>
      <c r="K546" s="4"/>
      <c r="L546" s="4" t="s">
        <v>499</v>
      </c>
    </row>
    <row r="547" ht="15.0" hidden="1" customHeight="1">
      <c r="A547" s="4" t="s">
        <v>540</v>
      </c>
      <c r="B547" s="4" t="str">
        <f t="shared" si="1"/>
        <v>PRIOTSF2 Satchel - Auswide 5kg</v>
      </c>
      <c r="C547" s="4" t="str">
        <f>VLOOKUP(B547,'Splunk Report'!A:A,1,FALSE)</f>
        <v>PRIOTSF2 Satchel - Auswide 5kg</v>
      </c>
      <c r="D547" s="4" t="s">
        <v>510</v>
      </c>
      <c r="E547" s="4" t="s">
        <v>781</v>
      </c>
      <c r="F547" s="4" t="s">
        <v>776</v>
      </c>
      <c r="G547" s="4" t="s">
        <v>595</v>
      </c>
      <c r="H547" s="4">
        <v>675.0</v>
      </c>
      <c r="I547" s="4" t="s">
        <v>442</v>
      </c>
      <c r="J547" s="4"/>
      <c r="K547" s="4"/>
      <c r="L547" s="4" t="s">
        <v>499</v>
      </c>
    </row>
    <row r="548" ht="15.0" hidden="1" customHeight="1">
      <c r="A548" s="4" t="s">
        <v>540</v>
      </c>
      <c r="B548" s="4" t="str">
        <f t="shared" si="1"/>
        <v>PRIOTSF2 Parcel O/Night Bio CATB UN3373</v>
      </c>
      <c r="C548" s="4" t="str">
        <f>VLOOKUP(B548,'Splunk Report'!A:A,1,FALSE)</f>
        <v>PRIOTSF2 Parcel O/Night Bio CATB UN3373</v>
      </c>
      <c r="D548" s="4" t="s">
        <v>510</v>
      </c>
      <c r="E548" s="4" t="s">
        <v>782</v>
      </c>
      <c r="F548" s="4" t="s">
        <v>776</v>
      </c>
      <c r="G548" s="4" t="s">
        <v>568</v>
      </c>
      <c r="H548" s="4">
        <v>675.0</v>
      </c>
      <c r="I548" s="4" t="s">
        <v>442</v>
      </c>
      <c r="J548" s="4"/>
      <c r="K548" s="4"/>
      <c r="L548" s="4" t="s">
        <v>499</v>
      </c>
    </row>
    <row r="549" ht="15.0" hidden="1" customHeight="1">
      <c r="A549" s="4" t="s">
        <v>540</v>
      </c>
      <c r="B549" s="4" t="str">
        <f t="shared" si="1"/>
        <v>PRIOTSF2 Parcels - Overnight Dangerous</v>
      </c>
      <c r="C549" s="4" t="str">
        <f>VLOOKUP(B549,'Splunk Report'!A:A,1,FALSE)</f>
        <v>PRIOTSF2 Parcels - Overnight Dangerous</v>
      </c>
      <c r="D549" s="4" t="s">
        <v>510</v>
      </c>
      <c r="E549" s="4" t="s">
        <v>783</v>
      </c>
      <c r="F549" s="4" t="s">
        <v>776</v>
      </c>
      <c r="G549" s="4" t="s">
        <v>536</v>
      </c>
      <c r="H549" s="4">
        <v>615.0</v>
      </c>
      <c r="I549" s="4" t="s">
        <v>442</v>
      </c>
      <c r="J549" s="4"/>
      <c r="K549" s="4"/>
      <c r="L549" s="4" t="s">
        <v>499</v>
      </c>
    </row>
    <row r="550" ht="15.0" hidden="1" customHeight="1">
      <c r="A550" s="4" t="s">
        <v>540</v>
      </c>
      <c r="B550" s="4" t="str">
        <f t="shared" si="1"/>
        <v>PRIOHP DG O/N ROAD TOLL SECURE</v>
      </c>
      <c r="C550" s="4" t="str">
        <f>VLOOKUP(B550,'Splunk Report'!A:A,1,FALSE)</f>
        <v>PRIOHP DG O/N ROAD TOLL SECURE</v>
      </c>
      <c r="D550" s="4" t="s">
        <v>510</v>
      </c>
      <c r="E550" s="4" t="s">
        <v>784</v>
      </c>
      <c r="F550" s="4" t="s">
        <v>785</v>
      </c>
      <c r="G550" s="4" t="s">
        <v>786</v>
      </c>
      <c r="H550" s="4">
        <v>611.0</v>
      </c>
      <c r="I550" s="4" t="s">
        <v>442</v>
      </c>
      <c r="J550" s="4"/>
      <c r="K550" s="4"/>
      <c r="L550" s="4" t="s">
        <v>499</v>
      </c>
    </row>
    <row r="551" ht="15.0" hidden="1" customHeight="1">
      <c r="A551" s="4" t="s">
        <v>540</v>
      </c>
      <c r="B551" s="4" t="str">
        <f t="shared" si="1"/>
        <v>PRIOB2C Priority 1kg Satchel ATL</v>
      </c>
      <c r="C551" s="4" t="str">
        <f>VLOOKUP(B551,'Splunk Report'!A:A,1,FALSE)</f>
        <v>PRIOB2C Priority 1kg Satchel ATL</v>
      </c>
      <c r="D551" s="4" t="s">
        <v>510</v>
      </c>
      <c r="E551" s="4" t="s">
        <v>787</v>
      </c>
      <c r="F551" s="4" t="s">
        <v>788</v>
      </c>
      <c r="G551" s="4" t="s">
        <v>375</v>
      </c>
      <c r="H551" s="4">
        <v>611.0</v>
      </c>
      <c r="I551" s="4" t="s">
        <v>442</v>
      </c>
      <c r="J551" s="4"/>
      <c r="K551" s="4"/>
      <c r="L551" s="4" t="s">
        <v>499</v>
      </c>
    </row>
    <row r="552" ht="15.0" hidden="1" customHeight="1">
      <c r="A552" s="4" t="s">
        <v>540</v>
      </c>
      <c r="B552" s="4" t="str">
        <f t="shared" si="1"/>
        <v>PRIOCSRNBDNPR NEXT BUSINESS DAY</v>
      </c>
      <c r="C552" s="4" t="str">
        <f>VLOOKUP(B552,'Splunk Report'!A:A,1,FALSE)</f>
        <v>PRIOCSRNBDNPR NEXT BUSINESS DAY</v>
      </c>
      <c r="D552" s="4" t="s">
        <v>510</v>
      </c>
      <c r="E552" s="4" t="s">
        <v>789</v>
      </c>
      <c r="F552" s="4" t="s">
        <v>701</v>
      </c>
      <c r="G552" s="4" t="s">
        <v>276</v>
      </c>
      <c r="H552" s="4">
        <v>601.0</v>
      </c>
      <c r="I552" s="4" t="s">
        <v>442</v>
      </c>
      <c r="J552" s="4"/>
      <c r="K552" s="4"/>
      <c r="L552" s="4" t="s">
        <v>499</v>
      </c>
    </row>
    <row r="553" ht="15.0" hidden="1" customHeight="1">
      <c r="A553" s="4" t="s">
        <v>540</v>
      </c>
      <c r="B553" s="4" t="str">
        <f t="shared" si="1"/>
        <v>PRIOCSRNBDATL NEXT BUSINESS DAY</v>
      </c>
      <c r="C553" s="4" t="str">
        <f>VLOOKUP(B553,'Splunk Report'!A:A,1,FALSE)</f>
        <v>PRIOCSRNBDATL NEXT BUSINESS DAY</v>
      </c>
      <c r="D553" s="4" t="s">
        <v>510</v>
      </c>
      <c r="E553" s="4" t="s">
        <v>790</v>
      </c>
      <c r="F553" s="4" t="s">
        <v>701</v>
      </c>
      <c r="G553" s="4" t="s">
        <v>791</v>
      </c>
      <c r="H553" s="4">
        <v>601.0</v>
      </c>
      <c r="I553" s="4" t="s">
        <v>442</v>
      </c>
      <c r="J553" s="4"/>
      <c r="K553" s="4"/>
      <c r="L553" s="4" t="s">
        <v>499</v>
      </c>
    </row>
    <row r="554" ht="15.0" hidden="1" customHeight="1">
      <c r="A554" s="4" t="s">
        <v>540</v>
      </c>
      <c r="B554" s="4" t="str">
        <f t="shared" si="1"/>
        <v>PRIOB2C Priority 1kg Satchel SR</v>
      </c>
      <c r="C554" s="4" t="str">
        <f>VLOOKUP(B554,'Splunk Report'!A:A,1,FALSE)</f>
        <v>PRIOB2C Priority 1kg Satchel SR</v>
      </c>
      <c r="D554" s="4" t="s">
        <v>510</v>
      </c>
      <c r="E554" s="4" t="s">
        <v>792</v>
      </c>
      <c r="F554" s="4" t="s">
        <v>788</v>
      </c>
      <c r="G554" s="4" t="s">
        <v>793</v>
      </c>
      <c r="H554" s="4">
        <v>611.0</v>
      </c>
      <c r="I554" s="4" t="s">
        <v>442</v>
      </c>
      <c r="J554" s="4"/>
      <c r="K554" s="4"/>
      <c r="L554" s="4" t="s">
        <v>499</v>
      </c>
    </row>
    <row r="555" ht="15.0" hidden="1" customHeight="1">
      <c r="A555" s="4" t="s">
        <v>540</v>
      </c>
      <c r="B555" s="4" t="str">
        <f t="shared" si="1"/>
        <v>PRIOParcel Select ADP Overnight</v>
      </c>
      <c r="C555" s="4" t="str">
        <f>VLOOKUP(B555,'Splunk Report'!A:A,1,FALSE)</f>
        <v>PRIOParcel Select ADP Overnight</v>
      </c>
      <c r="D555" s="4" t="s">
        <v>510</v>
      </c>
      <c r="E555" s="4" t="s">
        <v>794</v>
      </c>
      <c r="F555" s="4" t="s">
        <v>696</v>
      </c>
      <c r="G555" s="4" t="s">
        <v>795</v>
      </c>
      <c r="H555" s="4">
        <v>611.0</v>
      </c>
      <c r="I555" s="4" t="s">
        <v>442</v>
      </c>
      <c r="J555" s="4"/>
      <c r="K555" s="4"/>
      <c r="L555" s="4" t="s">
        <v>499</v>
      </c>
    </row>
    <row r="556" ht="15.0" hidden="1" customHeight="1">
      <c r="A556" s="4" t="s">
        <v>540</v>
      </c>
      <c r="B556" s="4" t="str">
        <f t="shared" si="1"/>
        <v>PRIOEconomy Express B2B</v>
      </c>
      <c r="C556" s="4" t="str">
        <f>VLOOKUP(B556,'Splunk Report'!A:A,1,FALSE)</f>
        <v>PRIOEconomy Express B2B</v>
      </c>
      <c r="D556" s="4" t="s">
        <v>510</v>
      </c>
      <c r="E556" s="4" t="s">
        <v>796</v>
      </c>
      <c r="F556" s="4" t="s">
        <v>797</v>
      </c>
      <c r="G556" s="4" t="s">
        <v>798</v>
      </c>
      <c r="H556" s="4">
        <v>611.0</v>
      </c>
      <c r="I556" s="4" t="s">
        <v>442</v>
      </c>
      <c r="J556" s="4"/>
      <c r="K556" s="4"/>
      <c r="L556" s="4" t="s">
        <v>499</v>
      </c>
    </row>
    <row r="557" ht="15.0" hidden="1" customHeight="1">
      <c r="A557" s="4" t="s">
        <v>540</v>
      </c>
      <c r="B557" s="4" t="str">
        <f t="shared" si="1"/>
        <v>PRIOB2C Priority 3kg Satchel ATL</v>
      </c>
      <c r="C557" s="4" t="str">
        <f>VLOOKUP(B557,'Splunk Report'!A:A,1,FALSE)</f>
        <v>PRIOB2C Priority 3kg Satchel ATL</v>
      </c>
      <c r="D557" s="4" t="s">
        <v>510</v>
      </c>
      <c r="E557" s="4" t="s">
        <v>799</v>
      </c>
      <c r="F557" s="4" t="s">
        <v>788</v>
      </c>
      <c r="G557" s="4" t="s">
        <v>800</v>
      </c>
      <c r="H557" s="4">
        <v>611.0</v>
      </c>
      <c r="I557" s="4" t="s">
        <v>442</v>
      </c>
      <c r="J557" s="4"/>
      <c r="K557" s="4"/>
      <c r="L557" s="4" t="s">
        <v>584</v>
      </c>
    </row>
    <row r="558" ht="15.0" hidden="1" customHeight="1">
      <c r="A558" s="4" t="s">
        <v>540</v>
      </c>
      <c r="B558" s="4" t="str">
        <f t="shared" si="1"/>
        <v>PRIOB2C Standard 1kg Satchel SR</v>
      </c>
      <c r="C558" s="4" t="str">
        <f>VLOOKUP(B558,'Splunk Report'!A:A,1,FALSE)</f>
        <v>#N/A</v>
      </c>
      <c r="D558" s="4" t="s">
        <v>510</v>
      </c>
      <c r="E558" s="4" t="s">
        <v>801</v>
      </c>
      <c r="F558" s="4" t="s">
        <v>802</v>
      </c>
      <c r="G558" s="4" t="s">
        <v>793</v>
      </c>
      <c r="H558" s="4">
        <v>612.0</v>
      </c>
      <c r="I558" s="4" t="s">
        <v>442</v>
      </c>
      <c r="J558" s="4"/>
      <c r="K558" s="4"/>
      <c r="L558" s="7" t="s">
        <v>499</v>
      </c>
    </row>
    <row r="559" ht="15.0" hidden="1" customHeight="1">
      <c r="A559" s="4" t="s">
        <v>540</v>
      </c>
      <c r="B559" s="4" t="str">
        <f t="shared" si="1"/>
        <v>PRIOB2C Priority 5kg Satchel ATL</v>
      </c>
      <c r="C559" s="4" t="str">
        <f>VLOOKUP(B559,'Splunk Report'!A:A,1,FALSE)</f>
        <v>PRIOB2C Priority 5kg Satchel ATL</v>
      </c>
      <c r="D559" s="4" t="s">
        <v>510</v>
      </c>
      <c r="E559" s="4" t="s">
        <v>803</v>
      </c>
      <c r="F559" s="4" t="s">
        <v>788</v>
      </c>
      <c r="G559" s="4" t="s">
        <v>804</v>
      </c>
      <c r="H559" s="4">
        <v>611.0</v>
      </c>
      <c r="I559" s="4" t="s">
        <v>442</v>
      </c>
      <c r="J559" s="4"/>
      <c r="K559" s="4"/>
      <c r="L559" s="4" t="s">
        <v>499</v>
      </c>
    </row>
    <row r="560" ht="15.0" hidden="1" customHeight="1">
      <c r="A560" s="4" t="s">
        <v>540</v>
      </c>
      <c r="B560" s="4" t="str">
        <f t="shared" si="1"/>
        <v>PRIOB2C Priority 3kg Satchel SR</v>
      </c>
      <c r="C560" s="4" t="str">
        <f>VLOOKUP(B560,'Splunk Report'!A:A,1,FALSE)</f>
        <v>PRIOB2C Priority 3kg Satchel SR</v>
      </c>
      <c r="D560" s="4" t="s">
        <v>510</v>
      </c>
      <c r="E560" s="4" t="s">
        <v>805</v>
      </c>
      <c r="F560" s="4" t="s">
        <v>788</v>
      </c>
      <c r="G560" s="4" t="s">
        <v>295</v>
      </c>
      <c r="H560" s="4">
        <v>611.0</v>
      </c>
      <c r="I560" s="4" t="s">
        <v>442</v>
      </c>
      <c r="J560" s="4"/>
      <c r="K560" s="4"/>
      <c r="L560" s="4" t="s">
        <v>499</v>
      </c>
    </row>
    <row r="561" ht="15.0" hidden="1" customHeight="1">
      <c r="A561" s="4" t="s">
        <v>540</v>
      </c>
      <c r="B561" s="4" t="str">
        <f t="shared" si="1"/>
        <v>PRIOB2C Priority Parcel ATL</v>
      </c>
      <c r="C561" s="4" t="str">
        <f>VLOOKUP(B561,'Splunk Report'!A:A,1,FALSE)</f>
        <v>PRIOB2C Priority Parcel ATL</v>
      </c>
      <c r="D561" s="4" t="s">
        <v>510</v>
      </c>
      <c r="E561" s="4" t="s">
        <v>806</v>
      </c>
      <c r="F561" s="4" t="s">
        <v>788</v>
      </c>
      <c r="G561" s="4" t="s">
        <v>807</v>
      </c>
      <c r="H561" s="4">
        <v>611.0</v>
      </c>
      <c r="I561" s="4" t="s">
        <v>442</v>
      </c>
      <c r="J561" s="4"/>
      <c r="K561" s="4"/>
      <c r="L561" s="4" t="s">
        <v>499</v>
      </c>
    </row>
    <row r="562" ht="15.0" hidden="1" customHeight="1">
      <c r="A562" s="4" t="s">
        <v>540</v>
      </c>
      <c r="B562" s="4" t="str">
        <f t="shared" si="1"/>
        <v>PRIOB2C Standard 3kg Satchel SR</v>
      </c>
      <c r="C562" s="4" t="str">
        <f>VLOOKUP(B562,'Splunk Report'!A:A,1,FALSE)</f>
        <v>#N/A</v>
      </c>
      <c r="D562" s="4" t="s">
        <v>510</v>
      </c>
      <c r="E562" s="4" t="s">
        <v>808</v>
      </c>
      <c r="F562" s="4" t="s">
        <v>802</v>
      </c>
      <c r="G562" s="4" t="s">
        <v>295</v>
      </c>
      <c r="H562" s="4">
        <v>612.0</v>
      </c>
      <c r="I562" s="4" t="s">
        <v>442</v>
      </c>
      <c r="J562" s="4"/>
      <c r="K562" s="4"/>
      <c r="L562" s="7" t="s">
        <v>499</v>
      </c>
    </row>
    <row r="563" ht="15.0" hidden="1" customHeight="1">
      <c r="A563" s="4" t="s">
        <v>540</v>
      </c>
      <c r="B563" s="4" t="str">
        <f t="shared" si="1"/>
        <v>PRIOB2C 500g Overnight</v>
      </c>
      <c r="C563" s="4" t="str">
        <f>VLOOKUP(B563,'Splunk Report'!A:A,1,FALSE)</f>
        <v>PRIOB2C 500g Overnight</v>
      </c>
      <c r="D563" s="4" t="s">
        <v>510</v>
      </c>
      <c r="E563" s="4" t="s">
        <v>809</v>
      </c>
      <c r="F563" s="4" t="s">
        <v>696</v>
      </c>
      <c r="G563" s="4" t="s">
        <v>810</v>
      </c>
      <c r="H563" s="4">
        <v>611.0</v>
      </c>
      <c r="I563" s="4" t="s">
        <v>442</v>
      </c>
      <c r="J563" s="4"/>
      <c r="K563" s="4"/>
      <c r="L563" s="4" t="s">
        <v>499</v>
      </c>
    </row>
    <row r="564" ht="15.0" hidden="1" customHeight="1">
      <c r="A564" s="4" t="s">
        <v>540</v>
      </c>
      <c r="B564" s="4" t="str">
        <f t="shared" si="1"/>
        <v>PRIOB2C Parcel Overnight</v>
      </c>
      <c r="C564" s="4" t="str">
        <f>VLOOKUP(B564,'Splunk Report'!A:A,1,FALSE)</f>
        <v>PRIOB2C Parcel Overnight</v>
      </c>
      <c r="D564" s="4" t="s">
        <v>510</v>
      </c>
      <c r="E564" s="4" t="s">
        <v>811</v>
      </c>
      <c r="F564" s="4" t="s">
        <v>696</v>
      </c>
      <c r="G564" s="4" t="s">
        <v>785</v>
      </c>
      <c r="H564" s="4">
        <v>611.0</v>
      </c>
      <c r="I564" s="4" t="s">
        <v>442</v>
      </c>
      <c r="J564" s="4"/>
      <c r="K564" s="4"/>
      <c r="L564" s="4" t="s">
        <v>499</v>
      </c>
    </row>
    <row r="565" ht="15.0" hidden="1" customHeight="1">
      <c r="A565" s="4" t="s">
        <v>540</v>
      </c>
      <c r="B565" s="4" t="str">
        <f t="shared" si="1"/>
        <v>PRIOB2C Offpeak Return 1kg Satchel</v>
      </c>
      <c r="C565" s="4" t="str">
        <f>VLOOKUP(B565,'Splunk Report'!A:A,1,FALSE)</f>
        <v>PRIOB2C Offpeak Return 1kg Satchel</v>
      </c>
      <c r="D565" s="4" t="s">
        <v>510</v>
      </c>
      <c r="E565" s="4" t="s">
        <v>812</v>
      </c>
      <c r="F565" s="4" t="s">
        <v>813</v>
      </c>
      <c r="G565" s="4" t="s">
        <v>814</v>
      </c>
      <c r="H565" s="4">
        <v>612.0</v>
      </c>
      <c r="I565" s="4" t="s">
        <v>442</v>
      </c>
      <c r="J565" s="4"/>
      <c r="K565" s="4"/>
      <c r="L565" s="4" t="s">
        <v>499</v>
      </c>
    </row>
    <row r="566" ht="15.0" hidden="1" customHeight="1">
      <c r="A566" s="4" t="s">
        <v>540</v>
      </c>
      <c r="B566" s="4" t="str">
        <f t="shared" si="1"/>
        <v>PRIOB2C Offpeak Return 3kg Satchel</v>
      </c>
      <c r="C566" s="4" t="str">
        <f>VLOOKUP(B566,'Splunk Report'!A:A,1,FALSE)</f>
        <v>PRIOB2C Offpeak Return 3kg Satchel</v>
      </c>
      <c r="D566" s="4" t="s">
        <v>510</v>
      </c>
      <c r="E566" s="4" t="s">
        <v>815</v>
      </c>
      <c r="F566" s="4" t="s">
        <v>813</v>
      </c>
      <c r="G566" s="4" t="s">
        <v>816</v>
      </c>
      <c r="H566" s="4">
        <v>612.0</v>
      </c>
      <c r="I566" s="4" t="s">
        <v>442</v>
      </c>
      <c r="J566" s="4"/>
      <c r="K566" s="4"/>
      <c r="L566" s="4" t="s">
        <v>499</v>
      </c>
    </row>
    <row r="567" ht="15.0" hidden="1" customHeight="1">
      <c r="A567" s="4" t="s">
        <v>540</v>
      </c>
      <c r="B567" s="4" t="str">
        <f t="shared" si="1"/>
        <v>PRIOB2C Offpeak Return 5kg Satchel</v>
      </c>
      <c r="C567" s="4" t="str">
        <f>VLOOKUP(B567,'Splunk Report'!A:A,1,FALSE)</f>
        <v>PRIOB2C Offpeak Return 5kg Satchel</v>
      </c>
      <c r="D567" s="4" t="s">
        <v>510</v>
      </c>
      <c r="E567" s="4" t="s">
        <v>817</v>
      </c>
      <c r="F567" s="4" t="s">
        <v>813</v>
      </c>
      <c r="G567" s="4" t="s">
        <v>818</v>
      </c>
      <c r="H567" s="4">
        <v>612.0</v>
      </c>
      <c r="I567" s="4" t="s">
        <v>442</v>
      </c>
      <c r="J567" s="4"/>
      <c r="K567" s="4"/>
      <c r="L567" s="4" t="s">
        <v>499</v>
      </c>
    </row>
    <row r="568" ht="15.0" hidden="1" customHeight="1">
      <c r="A568" s="4" t="s">
        <v>540</v>
      </c>
      <c r="B568" s="4" t="str">
        <f t="shared" si="1"/>
        <v>PRIOB2C Offpeak Return Parcel</v>
      </c>
      <c r="C568" s="4" t="str">
        <f>VLOOKUP(B568,'Splunk Report'!A:A,1,FALSE)</f>
        <v>PRIOB2C Offpeak Return Parcel</v>
      </c>
      <c r="D568" s="4" t="s">
        <v>510</v>
      </c>
      <c r="E568" s="4" t="s">
        <v>819</v>
      </c>
      <c r="F568" s="4" t="s">
        <v>813</v>
      </c>
      <c r="G568" s="4" t="s">
        <v>820</v>
      </c>
      <c r="H568" s="4">
        <v>612.0</v>
      </c>
      <c r="I568" s="4" t="s">
        <v>442</v>
      </c>
      <c r="J568" s="4"/>
      <c r="K568" s="4"/>
      <c r="L568" s="4" t="s">
        <v>499</v>
      </c>
    </row>
    <row r="569" ht="15.0" hidden="1" customHeight="1">
      <c r="A569" s="4" t="s">
        <v>540</v>
      </c>
      <c r="B569" s="4" t="str">
        <f t="shared" si="1"/>
        <v>PRIOB2C Priority CC 1kg Satchel</v>
      </c>
      <c r="C569" s="4" t="str">
        <f>VLOOKUP(B569,'Splunk Report'!A:A,1,FALSE)</f>
        <v>#N/A</v>
      </c>
      <c r="D569" s="4" t="s">
        <v>510</v>
      </c>
      <c r="E569" s="4" t="s">
        <v>821</v>
      </c>
      <c r="F569" s="4" t="s">
        <v>822</v>
      </c>
      <c r="G569" s="4" t="s">
        <v>375</v>
      </c>
      <c r="H569" s="4">
        <v>611.0</v>
      </c>
      <c r="I569" s="4" t="s">
        <v>442</v>
      </c>
      <c r="J569" s="4"/>
      <c r="K569" s="4"/>
      <c r="L569" s="4" t="s">
        <v>499</v>
      </c>
    </row>
    <row r="570" ht="15.0" hidden="1" customHeight="1">
      <c r="A570" s="4" t="s">
        <v>540</v>
      </c>
      <c r="B570" s="4" t="str">
        <f t="shared" si="1"/>
        <v>PRIOB2C Priority CC 3kg Satchel</v>
      </c>
      <c r="C570" s="4" t="str">
        <f>VLOOKUP(B570,'Splunk Report'!A:A,1,FALSE)</f>
        <v>#N/A</v>
      </c>
      <c r="D570" s="4" t="s">
        <v>510</v>
      </c>
      <c r="E570" s="4" t="s">
        <v>823</v>
      </c>
      <c r="F570" s="4" t="s">
        <v>822</v>
      </c>
      <c r="G570" s="4" t="s">
        <v>800</v>
      </c>
      <c r="H570" s="4">
        <v>611.0</v>
      </c>
      <c r="I570" s="4" t="s">
        <v>442</v>
      </c>
      <c r="J570" s="4"/>
      <c r="K570" s="4"/>
      <c r="L570" s="4" t="s">
        <v>499</v>
      </c>
    </row>
    <row r="571" ht="15.0" hidden="1" customHeight="1">
      <c r="A571" s="4" t="s">
        <v>540</v>
      </c>
      <c r="B571" s="4" t="str">
        <f t="shared" si="1"/>
        <v>PRIOB2C Priority CC 5kg Satchel</v>
      </c>
      <c r="C571" s="4" t="str">
        <f>VLOOKUP(B571,'Splunk Report'!A:A,1,FALSE)</f>
        <v>#N/A</v>
      </c>
      <c r="D571" s="4" t="s">
        <v>510</v>
      </c>
      <c r="E571" s="4" t="s">
        <v>824</v>
      </c>
      <c r="F571" s="4" t="s">
        <v>822</v>
      </c>
      <c r="G571" s="4" t="s">
        <v>804</v>
      </c>
      <c r="H571" s="4">
        <v>611.0</v>
      </c>
      <c r="I571" s="4" t="s">
        <v>442</v>
      </c>
      <c r="J571" s="4"/>
      <c r="K571" s="4"/>
      <c r="L571" s="4" t="s">
        <v>499</v>
      </c>
    </row>
    <row r="572" ht="15.0" hidden="1" customHeight="1">
      <c r="A572" s="4" t="s">
        <v>540</v>
      </c>
      <c r="B572" s="4" t="str">
        <f t="shared" si="1"/>
        <v>PRIOB2C Priority CC Parcel</v>
      </c>
      <c r="C572" s="4" t="str">
        <f>VLOOKUP(B572,'Splunk Report'!A:A,1,FALSE)</f>
        <v>#N/A</v>
      </c>
      <c r="D572" s="4" t="s">
        <v>510</v>
      </c>
      <c r="E572" s="4" t="s">
        <v>825</v>
      </c>
      <c r="F572" s="4" t="s">
        <v>822</v>
      </c>
      <c r="G572" s="4" t="s">
        <v>807</v>
      </c>
      <c r="H572" s="4">
        <v>611.0</v>
      </c>
      <c r="I572" s="4" t="s">
        <v>442</v>
      </c>
      <c r="J572" s="4"/>
      <c r="K572" s="4"/>
      <c r="L572" s="4" t="s">
        <v>499</v>
      </c>
    </row>
    <row r="573" ht="15.0" hidden="1" customHeight="1">
      <c r="A573" s="4" t="s">
        <v>540</v>
      </c>
      <c r="B573" s="4" t="str">
        <f t="shared" si="1"/>
        <v>PRIOB2C Standard CC 1kg Satchel</v>
      </c>
      <c r="C573" s="4" t="str">
        <f>VLOOKUP(B573,'Splunk Report'!A:A,1,FALSE)</f>
        <v>#N/A</v>
      </c>
      <c r="D573" s="4" t="s">
        <v>510</v>
      </c>
      <c r="E573" s="4" t="s">
        <v>826</v>
      </c>
      <c r="F573" s="4" t="s">
        <v>168</v>
      </c>
      <c r="G573" s="4" t="s">
        <v>375</v>
      </c>
      <c r="H573" s="4">
        <v>612.0</v>
      </c>
      <c r="I573" s="4" t="s">
        <v>442</v>
      </c>
      <c r="J573" s="4"/>
      <c r="K573" s="4"/>
      <c r="L573" s="4" t="s">
        <v>499</v>
      </c>
    </row>
    <row r="574" ht="15.0" hidden="1" customHeight="1">
      <c r="A574" s="4" t="s">
        <v>540</v>
      </c>
      <c r="B574" s="4" t="str">
        <f t="shared" si="1"/>
        <v>PRIOB2C Standard CC 3kg Satchel</v>
      </c>
      <c r="C574" s="4" t="str">
        <f>VLOOKUP(B574,'Splunk Report'!A:A,1,FALSE)</f>
        <v>#N/A</v>
      </c>
      <c r="D574" s="4" t="s">
        <v>510</v>
      </c>
      <c r="E574" s="4" t="s">
        <v>827</v>
      </c>
      <c r="F574" s="4" t="s">
        <v>168</v>
      </c>
      <c r="G574" s="4" t="s">
        <v>800</v>
      </c>
      <c r="H574" s="4">
        <v>612.0</v>
      </c>
      <c r="I574" s="4" t="s">
        <v>442</v>
      </c>
      <c r="J574" s="4"/>
      <c r="K574" s="4"/>
      <c r="L574" s="4" t="s">
        <v>499</v>
      </c>
    </row>
    <row r="575" ht="15.0" hidden="1" customHeight="1">
      <c r="A575" s="4" t="s">
        <v>540</v>
      </c>
      <c r="B575" s="4" t="str">
        <f t="shared" si="1"/>
        <v>PRIOB2C Standard CC 5kg Satchel</v>
      </c>
      <c r="C575" s="4" t="str">
        <f>VLOOKUP(B575,'Splunk Report'!A:A,1,FALSE)</f>
        <v>#N/A</v>
      </c>
      <c r="D575" s="4" t="s">
        <v>510</v>
      </c>
      <c r="E575" s="4" t="s">
        <v>828</v>
      </c>
      <c r="F575" s="4" t="s">
        <v>168</v>
      </c>
      <c r="G575" s="4" t="s">
        <v>804</v>
      </c>
      <c r="H575" s="4">
        <v>612.0</v>
      </c>
      <c r="I575" s="4" t="s">
        <v>442</v>
      </c>
      <c r="J575" s="4"/>
      <c r="K575" s="4"/>
      <c r="L575" s="4" t="s">
        <v>499</v>
      </c>
    </row>
    <row r="576" ht="15.0" hidden="1" customHeight="1">
      <c r="A576" s="4" t="s">
        <v>540</v>
      </c>
      <c r="B576" s="4" t="str">
        <f t="shared" si="1"/>
        <v>PRIOB2C Standard CC Parcel</v>
      </c>
      <c r="C576" s="4" t="str">
        <f>VLOOKUP(B576,'Splunk Report'!A:A,1,FALSE)</f>
        <v>#N/A</v>
      </c>
      <c r="D576" s="4" t="s">
        <v>510</v>
      </c>
      <c r="E576" s="4" t="s">
        <v>829</v>
      </c>
      <c r="F576" s="4" t="s">
        <v>168</v>
      </c>
      <c r="G576" s="4" t="s">
        <v>807</v>
      </c>
      <c r="H576" s="4">
        <v>612.0</v>
      </c>
      <c r="I576" s="4" t="s">
        <v>442</v>
      </c>
      <c r="J576" s="4"/>
      <c r="K576" s="4"/>
      <c r="L576" s="4" t="s">
        <v>499</v>
      </c>
    </row>
    <row r="577" ht="15.0" hidden="1" customHeight="1">
      <c r="A577" s="4" t="s">
        <v>540</v>
      </c>
      <c r="B577" s="4" t="str">
        <f t="shared" si="1"/>
        <v>PRIOHVI Overnight - DG</v>
      </c>
      <c r="C577" s="4" t="str">
        <f>VLOOKUP(B577,'Splunk Report'!A:A,1,FALSE)</f>
        <v>PRIOHVI Overnight - DG</v>
      </c>
      <c r="D577" s="4" t="s">
        <v>510</v>
      </c>
      <c r="E577" s="7" t="s">
        <v>830</v>
      </c>
      <c r="F577" s="8" t="s">
        <v>831</v>
      </c>
      <c r="G577" s="8" t="s">
        <v>580</v>
      </c>
      <c r="H577" s="4">
        <v>615.0</v>
      </c>
      <c r="I577" s="4" t="s">
        <v>442</v>
      </c>
      <c r="J577" s="4"/>
      <c r="K577" s="4"/>
      <c r="L577" s="4"/>
    </row>
    <row r="578" ht="15.0" hidden="1" customHeight="1">
      <c r="A578" s="4" t="s">
        <v>540</v>
      </c>
      <c r="B578" s="4" t="str">
        <f t="shared" si="1"/>
        <v>PRIOHVI Sameday - DG</v>
      </c>
      <c r="C578" s="4" t="str">
        <f>VLOOKUP(B578,'Splunk Report'!A:A,1,FALSE)</f>
        <v>PRIOHVI Sameday - DG</v>
      </c>
      <c r="D578" s="4" t="s">
        <v>510</v>
      </c>
      <c r="E578" s="7" t="s">
        <v>832</v>
      </c>
      <c r="F578" s="8" t="s">
        <v>831</v>
      </c>
      <c r="G578" s="8" t="s">
        <v>566</v>
      </c>
      <c r="H578" s="4">
        <v>615.0</v>
      </c>
      <c r="I578" s="4" t="s">
        <v>442</v>
      </c>
      <c r="J578" s="4"/>
      <c r="K578" s="4"/>
      <c r="L578" s="4"/>
    </row>
    <row r="579" ht="15.0" hidden="1" customHeight="1">
      <c r="A579" s="4" t="s">
        <v>540</v>
      </c>
      <c r="B579" s="4" t="str">
        <f t="shared" si="1"/>
        <v>PRIOH2H DG Off Peak</v>
      </c>
      <c r="C579" s="4" t="str">
        <f>VLOOKUP(B579,'Splunk Report'!A:A,1,FALSE)</f>
        <v>PRIOH2H DG Off Peak</v>
      </c>
      <c r="D579" s="4" t="s">
        <v>510</v>
      </c>
      <c r="E579" s="4" t="s">
        <v>833</v>
      </c>
      <c r="F579" s="6" t="s">
        <v>831</v>
      </c>
      <c r="G579" s="6" t="s">
        <v>834</v>
      </c>
      <c r="H579" s="4">
        <v>615.0</v>
      </c>
      <c r="I579" s="4" t="s">
        <v>442</v>
      </c>
      <c r="J579" s="4"/>
      <c r="K579" s="4"/>
      <c r="L579" s="4"/>
    </row>
    <row r="580" ht="15.0" hidden="1" customHeight="1">
      <c r="A580" s="4" t="s">
        <v>540</v>
      </c>
      <c r="B580" s="4" t="str">
        <f t="shared" si="1"/>
        <v>PRIOH2H Overnight - DG</v>
      </c>
      <c r="C580" s="4" t="str">
        <f>VLOOKUP(B580,'Splunk Report'!A:A,1,FALSE)</f>
        <v>PRIOH2H Overnight - DG</v>
      </c>
      <c r="D580" s="4" t="s">
        <v>510</v>
      </c>
      <c r="E580" s="4" t="s">
        <v>835</v>
      </c>
      <c r="F580" s="6" t="s">
        <v>831</v>
      </c>
      <c r="G580" s="6" t="s">
        <v>576</v>
      </c>
      <c r="H580" s="4">
        <v>615.0</v>
      </c>
      <c r="I580" s="4" t="s">
        <v>442</v>
      </c>
      <c r="J580" s="4"/>
      <c r="K580" s="4"/>
      <c r="L580" s="4"/>
    </row>
    <row r="581" ht="15.0" hidden="1" customHeight="1">
      <c r="A581" s="4" t="s">
        <v>540</v>
      </c>
      <c r="B581" s="4" t="str">
        <f t="shared" si="1"/>
        <v>PRIOH2H Overnight Office to Office - DG</v>
      </c>
      <c r="C581" s="4" t="str">
        <f>VLOOKUP(B581,'Splunk Report'!A:A,1,FALSE)</f>
        <v>PRIOH2H Overnight Office to Office - DG</v>
      </c>
      <c r="D581" s="4" t="s">
        <v>510</v>
      </c>
      <c r="E581" s="4" t="s">
        <v>836</v>
      </c>
      <c r="F581" s="6" t="s">
        <v>831</v>
      </c>
      <c r="G581" s="6" t="s">
        <v>600</v>
      </c>
      <c r="H581" s="4">
        <v>615.0</v>
      </c>
      <c r="I581" s="4" t="s">
        <v>442</v>
      </c>
      <c r="J581" s="4"/>
      <c r="K581" s="4"/>
      <c r="L581" s="4"/>
    </row>
    <row r="582" ht="15.0" hidden="1" customHeight="1">
      <c r="A582" s="4" t="s">
        <v>540</v>
      </c>
      <c r="B582" s="4" t="str">
        <f t="shared" si="1"/>
        <v>PRIOH2H Sameday - DG</v>
      </c>
      <c r="C582" s="4" t="str">
        <f>VLOOKUP(B582,'Splunk Report'!A:A,1,FALSE)</f>
        <v>PRIOH2H Sameday - DG</v>
      </c>
      <c r="D582" s="4" t="s">
        <v>510</v>
      </c>
      <c r="E582" s="4" t="s">
        <v>837</v>
      </c>
      <c r="F582" s="6" t="s">
        <v>831</v>
      </c>
      <c r="G582" s="6" t="s">
        <v>838</v>
      </c>
      <c r="H582" s="4">
        <v>615.0</v>
      </c>
      <c r="I582" s="4" t="s">
        <v>442</v>
      </c>
      <c r="J582" s="4"/>
      <c r="K582" s="4"/>
      <c r="L582" s="4"/>
    </row>
    <row r="583" ht="15.0" hidden="1" customHeight="1">
      <c r="A583" s="4" t="s">
        <v>540</v>
      </c>
      <c r="B583" s="4" t="str">
        <f t="shared" si="1"/>
        <v>PRIOHVI Overnight - DG</v>
      </c>
      <c r="C583" s="4" t="str">
        <f>VLOOKUP(B583,'Splunk Report'!A:A,1,FALSE)</f>
        <v>PRIOHVI Overnight - DG</v>
      </c>
      <c r="D583" s="4" t="s">
        <v>510</v>
      </c>
      <c r="E583" s="4" t="s">
        <v>830</v>
      </c>
      <c r="F583" s="6" t="s">
        <v>831</v>
      </c>
      <c r="G583" s="6" t="s">
        <v>580</v>
      </c>
      <c r="H583" s="4">
        <v>615.0</v>
      </c>
      <c r="I583" s="4" t="s">
        <v>442</v>
      </c>
      <c r="J583" s="4"/>
      <c r="K583" s="4"/>
      <c r="L583" s="4"/>
    </row>
    <row r="584" ht="15.0" hidden="1" customHeight="1">
      <c r="A584" s="4" t="s">
        <v>540</v>
      </c>
      <c r="B584" s="4" t="str">
        <f t="shared" si="1"/>
        <v>PRIOHVI Sameday - DG</v>
      </c>
      <c r="C584" s="4" t="str">
        <f>VLOOKUP(B584,'Splunk Report'!A:A,1,FALSE)</f>
        <v>PRIOHVI Sameday - DG</v>
      </c>
      <c r="D584" s="4" t="s">
        <v>510</v>
      </c>
      <c r="E584" s="4" t="s">
        <v>832</v>
      </c>
      <c r="F584" s="6" t="s">
        <v>831</v>
      </c>
      <c r="G584" s="6" t="s">
        <v>566</v>
      </c>
      <c r="H584" s="4">
        <v>615.0</v>
      </c>
      <c r="I584" s="4" t="s">
        <v>442</v>
      </c>
      <c r="J584" s="4"/>
      <c r="K584" s="4"/>
      <c r="L584" s="4"/>
    </row>
    <row r="585" ht="15.0" hidden="1" customHeight="1">
      <c r="A585" s="4" t="s">
        <v>540</v>
      </c>
      <c r="B585" s="4" t="str">
        <f t="shared" si="1"/>
        <v>PRIOB2C 500g Economy Express</v>
      </c>
      <c r="C585" s="4" t="str">
        <f>VLOOKUP(B585,'Splunk Report'!A:A,1,FALSE)</f>
        <v>PRIOB2C 500g Economy Express</v>
      </c>
      <c r="D585" s="4" t="s">
        <v>510</v>
      </c>
      <c r="E585" s="4" t="s">
        <v>839</v>
      </c>
      <c r="F585" s="4" t="s">
        <v>699</v>
      </c>
      <c r="G585" s="4" t="s">
        <v>810</v>
      </c>
      <c r="H585" s="4">
        <v>612.0</v>
      </c>
      <c r="I585" s="4" t="s">
        <v>442</v>
      </c>
      <c r="J585" s="4"/>
      <c r="K585" s="4"/>
      <c r="L585" s="4" t="s">
        <v>499</v>
      </c>
    </row>
    <row r="586" ht="15.0" hidden="1" customHeight="1">
      <c r="A586" s="4" t="s">
        <v>540</v>
      </c>
      <c r="B586" s="4" t="str">
        <f t="shared" si="1"/>
        <v>PRIOB2C Parcel Economy Express</v>
      </c>
      <c r="C586" s="4" t="str">
        <f>VLOOKUP(B586,'Splunk Report'!A:A,1,FALSE)</f>
        <v>PRIOB2C Parcel Economy Express</v>
      </c>
      <c r="D586" s="4" t="s">
        <v>510</v>
      </c>
      <c r="E586" s="4" t="s">
        <v>840</v>
      </c>
      <c r="F586" s="4" t="s">
        <v>699</v>
      </c>
      <c r="G586" s="4" t="s">
        <v>785</v>
      </c>
      <c r="H586" s="4">
        <v>612.0</v>
      </c>
      <c r="I586" s="4" t="s">
        <v>442</v>
      </c>
      <c r="J586" s="4"/>
      <c r="K586" s="4"/>
      <c r="L586" s="4" t="s">
        <v>499</v>
      </c>
    </row>
    <row r="587" ht="15.0" hidden="1" customHeight="1">
      <c r="A587" s="4" t="s">
        <v>540</v>
      </c>
      <c r="B587" s="4" t="str">
        <f t="shared" si="1"/>
        <v>PRIOB2C Priority 5kg Satchel SR</v>
      </c>
      <c r="C587" s="4" t="str">
        <f>VLOOKUP(B587,'Splunk Report'!A:A,1,FALSE)</f>
        <v>PRIOB2C Priority 5kg Satchel SR</v>
      </c>
      <c r="D587" s="4" t="s">
        <v>510</v>
      </c>
      <c r="E587" s="4" t="s">
        <v>841</v>
      </c>
      <c r="F587" s="4" t="s">
        <v>788</v>
      </c>
      <c r="G587" s="4" t="s">
        <v>842</v>
      </c>
      <c r="H587" s="4">
        <v>611.0</v>
      </c>
      <c r="I587" s="4" t="s">
        <v>442</v>
      </c>
      <c r="J587" s="4"/>
      <c r="K587" s="4"/>
      <c r="L587" s="4" t="s">
        <v>499</v>
      </c>
    </row>
    <row r="588" ht="15.0" hidden="1" customHeight="1">
      <c r="A588" s="4" t="s">
        <v>540</v>
      </c>
      <c r="B588" s="4" t="str">
        <f t="shared" si="1"/>
        <v>PRIOB2C Standard 5kg Satchel SR</v>
      </c>
      <c r="C588" s="4" t="str">
        <f>VLOOKUP(B588,'Splunk Report'!A:A,1,FALSE)</f>
        <v>#N/A</v>
      </c>
      <c r="D588" s="4" t="s">
        <v>510</v>
      </c>
      <c r="E588" s="4" t="s">
        <v>843</v>
      </c>
      <c r="F588" s="4" t="s">
        <v>802</v>
      </c>
      <c r="G588" s="4" t="s">
        <v>842</v>
      </c>
      <c r="H588" s="4">
        <v>612.0</v>
      </c>
      <c r="I588" s="4" t="s">
        <v>442</v>
      </c>
      <c r="J588" s="4"/>
      <c r="K588" s="4"/>
      <c r="L588" s="7" t="s">
        <v>499</v>
      </c>
    </row>
    <row r="589" ht="15.0" hidden="1" customHeight="1">
      <c r="A589" s="4" t="s">
        <v>540</v>
      </c>
      <c r="B589" s="4" t="str">
        <f t="shared" si="1"/>
        <v>PRIOParcel Select ADP Economy Express</v>
      </c>
      <c r="C589" s="4" t="str">
        <f>VLOOKUP(B589,'Splunk Report'!A:A,1,FALSE)</f>
        <v>PRIOParcel Select ADP Economy Express</v>
      </c>
      <c r="D589" s="4" t="s">
        <v>510</v>
      </c>
      <c r="E589" s="4" t="s">
        <v>844</v>
      </c>
      <c r="F589" s="4" t="s">
        <v>699</v>
      </c>
      <c r="G589" s="4" t="s">
        <v>795</v>
      </c>
      <c r="H589" s="4">
        <v>612.0</v>
      </c>
      <c r="I589" s="4" t="s">
        <v>442</v>
      </c>
      <c r="J589" s="4"/>
      <c r="K589" s="4"/>
      <c r="L589" s="4" t="s">
        <v>499</v>
      </c>
    </row>
    <row r="590" ht="15.0" hidden="1" customHeight="1">
      <c r="A590" s="4" t="s">
        <v>540</v>
      </c>
      <c r="B590" s="4" t="str">
        <f t="shared" si="1"/>
        <v>PRIOPRIORITY 500GM S/S</v>
      </c>
      <c r="C590" s="4" t="str">
        <f>VLOOKUP(B590,'Splunk Report'!A:A,1,FALSE)</f>
        <v>PRIOPRIORITY 500GM S/S</v>
      </c>
      <c r="D590" s="4" t="s">
        <v>510</v>
      </c>
      <c r="E590" s="4" t="s">
        <v>845</v>
      </c>
      <c r="F590" s="4" t="s">
        <v>699</v>
      </c>
      <c r="G590" s="4" t="s">
        <v>375</v>
      </c>
      <c r="H590" s="4"/>
      <c r="I590" s="4" t="s">
        <v>442</v>
      </c>
      <c r="J590" s="4"/>
      <c r="K590" s="4"/>
      <c r="L590" s="4"/>
    </row>
    <row r="591" ht="15.0" hidden="1" customHeight="1">
      <c r="A591" s="4" t="s">
        <v>540</v>
      </c>
      <c r="B591" s="4" t="str">
        <f t="shared" si="1"/>
        <v>PRIOPRIORITY 1KG S/S</v>
      </c>
      <c r="C591" s="4" t="str">
        <f>VLOOKUP(B591,'Splunk Report'!A:A,1,FALSE)</f>
        <v>PRIOPRIORITY 1KG S/S</v>
      </c>
      <c r="D591" s="4" t="s">
        <v>510</v>
      </c>
      <c r="E591" s="4" t="s">
        <v>846</v>
      </c>
      <c r="F591" s="4" t="s">
        <v>699</v>
      </c>
      <c r="G591" s="4" t="s">
        <v>800</v>
      </c>
      <c r="H591" s="4"/>
      <c r="I591" s="4" t="s">
        <v>442</v>
      </c>
      <c r="J591" s="4"/>
      <c r="K591" s="4"/>
      <c r="L591" s="4"/>
    </row>
    <row r="592" ht="15.0" hidden="1" customHeight="1">
      <c r="A592" s="4" t="s">
        <v>540</v>
      </c>
      <c r="B592" s="4" t="str">
        <f t="shared" si="1"/>
        <v>PRIOPRIORITY 3KG S/S</v>
      </c>
      <c r="C592" s="4" t="str">
        <f>VLOOKUP(B592,'Splunk Report'!A:A,1,FALSE)</f>
        <v>PRIOPRIORITY 3KG S/S</v>
      </c>
      <c r="D592" s="4" t="s">
        <v>510</v>
      </c>
      <c r="E592" s="4" t="s">
        <v>847</v>
      </c>
      <c r="F592" s="4" t="s">
        <v>699</v>
      </c>
      <c r="G592" s="4" t="s">
        <v>804</v>
      </c>
      <c r="H592" s="4"/>
      <c r="I592" s="4" t="s">
        <v>442</v>
      </c>
      <c r="J592" s="4"/>
      <c r="K592" s="4"/>
      <c r="L592" s="4"/>
    </row>
    <row r="593" ht="15.0" hidden="1" customHeight="1">
      <c r="A593" s="4" t="s">
        <v>540</v>
      </c>
      <c r="B593" s="4" t="str">
        <f t="shared" si="1"/>
        <v>PRIOPRIORITY 5KG S/S</v>
      </c>
      <c r="C593" s="4" t="str">
        <f>VLOOKUP(B593,'Splunk Report'!A:A,1,FALSE)</f>
        <v>PRIOPRIORITY 5KG S/S</v>
      </c>
      <c r="D593" s="4" t="s">
        <v>510</v>
      </c>
      <c r="E593" s="4" t="s">
        <v>848</v>
      </c>
      <c r="F593" s="4" t="s">
        <v>699</v>
      </c>
      <c r="G593" s="4" t="s">
        <v>807</v>
      </c>
      <c r="H593" s="4"/>
      <c r="I593" s="4" t="s">
        <v>442</v>
      </c>
      <c r="J593" s="4"/>
      <c r="K593" s="4"/>
      <c r="L593" s="4"/>
    </row>
    <row r="594" ht="15.0" hidden="1" customHeight="1">
      <c r="A594" s="4" t="s">
        <v>540</v>
      </c>
      <c r="B594" s="4" t="str">
        <f t="shared" si="1"/>
        <v>PRIOTAE PET CAGE LARGE TOLL AIR EXPRESS</v>
      </c>
      <c r="C594" s="4" t="str">
        <f>VLOOKUP(B594,'Splunk Report'!A:A,1,FALSE)</f>
        <v>PRIOTAE PET CAGE LARGE TOLL AIR EXPRESS</v>
      </c>
      <c r="D594" s="4" t="s">
        <v>510</v>
      </c>
      <c r="E594" s="4" t="s">
        <v>849</v>
      </c>
      <c r="F594" s="6" t="s">
        <v>850</v>
      </c>
      <c r="G594" s="6" t="s">
        <v>851</v>
      </c>
      <c r="H594" s="4">
        <v>610.0</v>
      </c>
      <c r="I594" s="4" t="s">
        <v>442</v>
      </c>
      <c r="J594" s="4"/>
      <c r="K594" s="4"/>
      <c r="L594" s="4"/>
    </row>
    <row r="595" ht="15.0" hidden="1" customHeight="1">
      <c r="A595" s="4" t="s">
        <v>540</v>
      </c>
      <c r="B595" s="4" t="str">
        <f t="shared" si="1"/>
        <v>PRIOTAE PET CAGE SMALL TOLL AIR EXPRESS</v>
      </c>
      <c r="C595" s="4" t="str">
        <f>VLOOKUP(B595,'Splunk Report'!A:A,1,FALSE)</f>
        <v>PRIOTAE PET CAGE SMALL TOLL AIR EXPRESS</v>
      </c>
      <c r="D595" s="4" t="s">
        <v>510</v>
      </c>
      <c r="E595" s="4" t="s">
        <v>852</v>
      </c>
      <c r="F595" s="6" t="s">
        <v>850</v>
      </c>
      <c r="G595" s="6" t="s">
        <v>853</v>
      </c>
      <c r="H595" s="4">
        <v>610.0</v>
      </c>
      <c r="I595" s="4" t="s">
        <v>442</v>
      </c>
      <c r="J595" s="4"/>
      <c r="K595" s="4"/>
      <c r="L595" s="4"/>
    </row>
    <row r="596" ht="15.0" hidden="1" customHeight="1">
      <c r="A596" s="4" t="s">
        <v>540</v>
      </c>
      <c r="B596" s="4" t="str">
        <f t="shared" si="1"/>
        <v>PRIOAIRPORT TO AIRPORT DG TAE</v>
      </c>
      <c r="C596" s="4" t="str">
        <f>VLOOKUP(B596,'Splunk Report'!A:A,1,FALSE)</f>
        <v>PRIOAIRPORT TO AIRPORT DG TAE</v>
      </c>
      <c r="D596" s="4" t="s">
        <v>510</v>
      </c>
      <c r="E596" s="4" t="s">
        <v>854</v>
      </c>
      <c r="F596" s="4" t="s">
        <v>850</v>
      </c>
      <c r="G596" s="4" t="s">
        <v>855</v>
      </c>
      <c r="H596" s="4">
        <v>610.0</v>
      </c>
      <c r="I596" s="4" t="s">
        <v>442</v>
      </c>
      <c r="J596" s="4"/>
      <c r="K596" s="4"/>
      <c r="L596" s="4"/>
    </row>
    <row r="597" ht="15.0" hidden="1" customHeight="1">
      <c r="A597" s="4" t="s">
        <v>540</v>
      </c>
      <c r="B597" s="4" t="str">
        <f t="shared" si="1"/>
        <v>PRIOAIRPORT TO AIRPORT EXPRESS TAE</v>
      </c>
      <c r="C597" s="4" t="str">
        <f>VLOOKUP(B597,'Splunk Report'!A:A,1,FALSE)</f>
        <v>PRIOAIRPORT TO AIRPORT EXPRESS TAE</v>
      </c>
      <c r="D597" s="4" t="s">
        <v>510</v>
      </c>
      <c r="E597" s="4" t="s">
        <v>856</v>
      </c>
      <c r="F597" s="4" t="s">
        <v>850</v>
      </c>
      <c r="G597" s="4" t="s">
        <v>857</v>
      </c>
      <c r="H597" s="4">
        <v>610.0</v>
      </c>
      <c r="I597" s="4" t="s">
        <v>442</v>
      </c>
      <c r="J597" s="4"/>
      <c r="K597" s="4"/>
      <c r="L597" s="4"/>
    </row>
    <row r="598" ht="15.0" hidden="1" customHeight="1">
      <c r="A598" s="4" t="s">
        <v>540</v>
      </c>
      <c r="B598" s="4" t="str">
        <f t="shared" si="1"/>
        <v>PRIOAIRPORT TO AIRPORT LIVESTOCK TAE</v>
      </c>
      <c r="C598" s="4" t="str">
        <f>VLOOKUP(B598,'Splunk Report'!A:A,1,FALSE)</f>
        <v>PRIOAIRPORT TO AIRPORT LIVESTOCK TAE</v>
      </c>
      <c r="D598" s="4" t="s">
        <v>510</v>
      </c>
      <c r="E598" s="4" t="s">
        <v>858</v>
      </c>
      <c r="F598" s="4" t="s">
        <v>850</v>
      </c>
      <c r="G598" s="4" t="s">
        <v>859</v>
      </c>
      <c r="H598" s="4">
        <v>610.0</v>
      </c>
      <c r="I598" s="4" t="s">
        <v>442</v>
      </c>
      <c r="J598" s="4"/>
      <c r="K598" s="4"/>
      <c r="L598" s="4"/>
    </row>
    <row r="599" ht="15.0" hidden="1" customHeight="1">
      <c r="A599" s="4" t="s">
        <v>540</v>
      </c>
      <c r="B599" s="4" t="str">
        <f t="shared" si="1"/>
        <v>PRIOAIRPORT TO AIRPORT PERISHABLE TAE</v>
      </c>
      <c r="C599" s="4" t="str">
        <f>VLOOKUP(B599,'Splunk Report'!A:A,1,FALSE)</f>
        <v>PRIOAIRPORT TO AIRPORT PERISHABLE TAE</v>
      </c>
      <c r="D599" s="4" t="s">
        <v>510</v>
      </c>
      <c r="E599" s="4" t="s">
        <v>860</v>
      </c>
      <c r="F599" s="4" t="s">
        <v>850</v>
      </c>
      <c r="G599" s="4" t="s">
        <v>427</v>
      </c>
      <c r="H599" s="4">
        <v>610.0</v>
      </c>
      <c r="I599" s="4" t="s">
        <v>442</v>
      </c>
      <c r="J599" s="4"/>
      <c r="K599" s="4"/>
      <c r="L599" s="4"/>
    </row>
    <row r="600" ht="15.0" hidden="1" customHeight="1">
      <c r="A600" s="4" t="s">
        <v>540</v>
      </c>
      <c r="B600" s="4" t="str">
        <f t="shared" si="1"/>
        <v>PRIOAIRPORT TO AIRPORT STANDBY TAE</v>
      </c>
      <c r="C600" s="4" t="str">
        <f>VLOOKUP(B600,'Splunk Report'!A:A,1,FALSE)</f>
        <v>PRIOAIRPORT TO AIRPORT STANDBY TAE</v>
      </c>
      <c r="D600" s="4" t="s">
        <v>510</v>
      </c>
      <c r="E600" s="4" t="s">
        <v>861</v>
      </c>
      <c r="F600" s="4" t="s">
        <v>850</v>
      </c>
      <c r="G600" s="4" t="s">
        <v>862</v>
      </c>
      <c r="H600" s="4">
        <v>610.0</v>
      </c>
      <c r="I600" s="4" t="s">
        <v>442</v>
      </c>
      <c r="J600" s="4"/>
      <c r="K600" s="4"/>
      <c r="L600" s="4"/>
    </row>
    <row r="601" ht="15.0" hidden="1" customHeight="1">
      <c r="A601" s="4" t="s">
        <v>540</v>
      </c>
      <c r="B601" s="4" t="str">
        <f t="shared" si="1"/>
        <v>PRIOAIRPORT TO AIRPORT SAMEDAY TAE</v>
      </c>
      <c r="C601" s="4" t="str">
        <f>VLOOKUP(B601,'Splunk Report'!A:A,1,FALSE)</f>
        <v>PRIOAIRPORT TO AIRPORT SAMEDAY TAE</v>
      </c>
      <c r="D601" s="4" t="s">
        <v>510</v>
      </c>
      <c r="E601" s="4" t="s">
        <v>863</v>
      </c>
      <c r="F601" s="4" t="s">
        <v>850</v>
      </c>
      <c r="G601" s="4" t="s">
        <v>430</v>
      </c>
      <c r="H601" s="4"/>
      <c r="I601" s="4" t="s">
        <v>442</v>
      </c>
      <c r="J601" s="4"/>
      <c r="K601" s="4"/>
      <c r="L601" s="4"/>
    </row>
    <row r="602" ht="15.0" hidden="1" customHeight="1">
      <c r="A602" s="4" t="s">
        <v>540</v>
      </c>
      <c r="B602" s="4" t="str">
        <f t="shared" si="1"/>
        <v>PRIOTSF1 Parcel O/Night Bio CATB UN3373</v>
      </c>
      <c r="C602" s="4" t="str">
        <f>VLOOKUP(B602,'Splunk Report'!A:A,1,FALSE)</f>
        <v>PRIOTSF1 Parcel O/Night Bio CATB UN3373</v>
      </c>
      <c r="D602" s="4" t="s">
        <v>510</v>
      </c>
      <c r="E602" s="4" t="s">
        <v>864</v>
      </c>
      <c r="F602" s="4" t="s">
        <v>865</v>
      </c>
      <c r="G602" s="4" t="s">
        <v>865</v>
      </c>
      <c r="H602" s="4" t="s">
        <v>865</v>
      </c>
      <c r="I602" s="4" t="s">
        <v>865</v>
      </c>
      <c r="J602" s="4"/>
      <c r="K602" s="4"/>
      <c r="L602" s="4" t="s">
        <v>499</v>
      </c>
    </row>
    <row r="603" ht="15.0" hidden="1" customHeight="1">
      <c r="A603" s="4" t="s">
        <v>540</v>
      </c>
      <c r="B603" s="4" t="str">
        <f t="shared" si="1"/>
        <v>PRIOHRF Parcels - Offpeak Bio Sub CATB</v>
      </c>
      <c r="C603" s="4" t="str">
        <f>VLOOKUP(B603,'Splunk Report'!A:A,1,FALSE)</f>
        <v>PRIOHRF Parcels - Offpeak Bio Sub CATB</v>
      </c>
      <c r="D603" s="4" t="s">
        <v>510</v>
      </c>
      <c r="E603" s="4" t="s">
        <v>866</v>
      </c>
      <c r="F603" s="4" t="s">
        <v>865</v>
      </c>
      <c r="G603" s="4" t="s">
        <v>865</v>
      </c>
      <c r="H603" s="4" t="s">
        <v>865</v>
      </c>
      <c r="I603" s="4" t="s">
        <v>865</v>
      </c>
      <c r="J603" s="4"/>
      <c r="K603" s="4"/>
      <c r="L603" s="4" t="s">
        <v>499</v>
      </c>
    </row>
    <row r="604" ht="15.0" hidden="1" customHeight="1">
      <c r="A604" s="4" t="s">
        <v>540</v>
      </c>
      <c r="B604" s="4" t="str">
        <f t="shared" si="1"/>
        <v>PRIOHRF Parcels - Sameday Bio Sub CATB</v>
      </c>
      <c r="C604" s="4" t="str">
        <f>VLOOKUP(B604,'Splunk Report'!A:A,1,FALSE)</f>
        <v>PRIOHRF Parcels - Sameday Bio Sub CATB</v>
      </c>
      <c r="D604" s="4" t="s">
        <v>510</v>
      </c>
      <c r="E604" s="4" t="s">
        <v>867</v>
      </c>
      <c r="F604" s="4" t="s">
        <v>865</v>
      </c>
      <c r="G604" s="4" t="s">
        <v>865</v>
      </c>
      <c r="H604" s="4" t="s">
        <v>865</v>
      </c>
      <c r="I604" s="4" t="s">
        <v>865</v>
      </c>
      <c r="J604" s="4"/>
      <c r="K604" s="4"/>
      <c r="L604" s="4" t="s">
        <v>499</v>
      </c>
    </row>
    <row r="605" ht="15.0" hidden="1" customHeight="1">
      <c r="A605" s="4" t="s">
        <v>540</v>
      </c>
      <c r="B605" s="4" t="str">
        <f t="shared" si="1"/>
        <v>PRIOHMF Parcels - Offpeak Bio Sub CATB</v>
      </c>
      <c r="C605" s="4" t="str">
        <f>VLOOKUP(B605,'Splunk Report'!A:A,1,FALSE)</f>
        <v>PRIOHMF Parcels - Offpeak Bio Sub CATB</v>
      </c>
      <c r="D605" s="4" t="s">
        <v>510</v>
      </c>
      <c r="E605" s="4" t="s">
        <v>868</v>
      </c>
      <c r="F605" s="4" t="s">
        <v>865</v>
      </c>
      <c r="G605" s="4" t="s">
        <v>865</v>
      </c>
      <c r="H605" s="4" t="s">
        <v>865</v>
      </c>
      <c r="I605" s="4" t="s">
        <v>865</v>
      </c>
      <c r="J605" s="4"/>
      <c r="K605" s="4"/>
      <c r="L605" s="4" t="s">
        <v>499</v>
      </c>
    </row>
    <row r="606" ht="15.0" hidden="1" customHeight="1">
      <c r="A606" s="4" t="s">
        <v>540</v>
      </c>
      <c r="B606" s="4" t="str">
        <f t="shared" si="1"/>
        <v>PRIOHMF Parcels - Sameday Bio Sub CATB</v>
      </c>
      <c r="C606" s="4" t="str">
        <f>VLOOKUP(B606,'Splunk Report'!A:A,1,FALSE)</f>
        <v>PRIOHMF Parcels - Sameday Bio Sub CATB</v>
      </c>
      <c r="D606" s="4" t="s">
        <v>510</v>
      </c>
      <c r="E606" s="4" t="s">
        <v>869</v>
      </c>
      <c r="F606" s="4" t="s">
        <v>865</v>
      </c>
      <c r="G606" s="4" t="s">
        <v>865</v>
      </c>
      <c r="H606" s="4" t="s">
        <v>865</v>
      </c>
      <c r="I606" s="4" t="s">
        <v>865</v>
      </c>
      <c r="J606" s="4"/>
      <c r="K606" s="4"/>
      <c r="L606" s="4" t="s">
        <v>499</v>
      </c>
    </row>
    <row r="607" ht="15.0" hidden="1" customHeight="1">
      <c r="A607" s="4" t="s">
        <v>540</v>
      </c>
      <c r="B607" s="4" t="str">
        <f t="shared" si="1"/>
        <v>PRIOB2C Priority Parcel SR</v>
      </c>
      <c r="C607" s="4" t="str">
        <f>VLOOKUP(B607,'Splunk Report'!A:A,1,FALSE)</f>
        <v>PRIOB2C Priority Parcel SR</v>
      </c>
      <c r="D607" s="4" t="s">
        <v>510</v>
      </c>
      <c r="E607" s="4" t="s">
        <v>870</v>
      </c>
      <c r="F607" s="4" t="s">
        <v>788</v>
      </c>
      <c r="G607" s="4" t="s">
        <v>871</v>
      </c>
      <c r="H607" s="4">
        <v>611.0</v>
      </c>
      <c r="I607" s="4" t="s">
        <v>442</v>
      </c>
      <c r="J607" s="4"/>
      <c r="K607" s="4"/>
      <c r="L607" s="4" t="s">
        <v>499</v>
      </c>
    </row>
    <row r="608" ht="15.0" hidden="1" customHeight="1">
      <c r="A608" s="4" t="s">
        <v>540</v>
      </c>
      <c r="B608" s="4" t="str">
        <f t="shared" si="1"/>
        <v>PRIOB2C Standard Parcel SR</v>
      </c>
      <c r="C608" s="4" t="str">
        <f>VLOOKUP(B608,'Splunk Report'!A:A,1,FALSE)</f>
        <v>#N/A</v>
      </c>
      <c r="D608" s="4" t="s">
        <v>510</v>
      </c>
      <c r="E608" s="4" t="s">
        <v>872</v>
      </c>
      <c r="F608" s="4" t="s">
        <v>802</v>
      </c>
      <c r="G608" s="4" t="s">
        <v>871</v>
      </c>
      <c r="H608" s="4">
        <v>612.0</v>
      </c>
      <c r="I608" s="4" t="s">
        <v>442</v>
      </c>
      <c r="J608" s="4"/>
      <c r="K608" s="4"/>
      <c r="L608" s="7" t="s">
        <v>499</v>
      </c>
    </row>
    <row r="609" ht="15.0" hidden="1" customHeight="1">
      <c r="A609" s="4" t="s">
        <v>540</v>
      </c>
      <c r="B609" s="4" t="str">
        <f t="shared" si="1"/>
        <v>PRIOOVERNIGHT CONSUMER DELIVERY NSR</v>
      </c>
      <c r="C609" s="4" t="str">
        <f>VLOOKUP(B609,'Splunk Report'!A:A,1,FALSE)</f>
        <v>PRIOOVERNIGHT CONSUMER DELIVERY NSR</v>
      </c>
      <c r="D609" s="4" t="s">
        <v>510</v>
      </c>
      <c r="E609" s="4" t="s">
        <v>873</v>
      </c>
      <c r="F609" s="4" t="s">
        <v>696</v>
      </c>
      <c r="G609" s="4" t="s">
        <v>874</v>
      </c>
      <c r="H609" s="4">
        <v>611.0</v>
      </c>
      <c r="I609" s="4" t="s">
        <v>442</v>
      </c>
      <c r="J609" s="4"/>
      <c r="K609" s="4"/>
      <c r="L609" s="4" t="s">
        <v>499</v>
      </c>
    </row>
    <row r="610" ht="15.0" hidden="1" customHeight="1">
      <c r="A610" s="4" t="s">
        <v>540</v>
      </c>
      <c r="B610" s="4" t="str">
        <f t="shared" si="1"/>
        <v>PRIOECONOMY EXP CONSUMER DLVRY NSR</v>
      </c>
      <c r="C610" s="4" t="str">
        <f>VLOOKUP(B610,'Splunk Report'!A:A,1,FALSE)</f>
        <v>PRIOECONOMY EXP CONSUMER DLVRY NSR</v>
      </c>
      <c r="D610" s="4" t="s">
        <v>510</v>
      </c>
      <c r="E610" s="4" t="s">
        <v>875</v>
      </c>
      <c r="F610" s="4" t="s">
        <v>699</v>
      </c>
      <c r="G610" s="4" t="s">
        <v>874</v>
      </c>
      <c r="H610" s="4">
        <v>612.0</v>
      </c>
      <c r="I610" s="4" t="s">
        <v>442</v>
      </c>
      <c r="J610" s="4"/>
      <c r="K610" s="4"/>
      <c r="L610" s="4" t="s">
        <v>499</v>
      </c>
    </row>
    <row r="611" ht="15.0" hidden="1" customHeight="1">
      <c r="A611" s="4" t="s">
        <v>540</v>
      </c>
      <c r="B611" s="4" t="str">
        <f t="shared" si="1"/>
        <v>PRIOB2C Standard 1kg Satchel ATL</v>
      </c>
      <c r="C611" s="4" t="str">
        <f>VLOOKUP(B611,'Splunk Report'!A:A,1,FALSE)</f>
        <v>#N/A</v>
      </c>
      <c r="D611" s="4" t="s">
        <v>510</v>
      </c>
      <c r="E611" s="4" t="s">
        <v>876</v>
      </c>
      <c r="F611" s="4" t="s">
        <v>802</v>
      </c>
      <c r="G611" s="4" t="s">
        <v>375</v>
      </c>
      <c r="H611" s="4">
        <v>612.0</v>
      </c>
      <c r="I611" s="4" t="s">
        <v>442</v>
      </c>
      <c r="J611" s="4"/>
      <c r="K611" s="4"/>
      <c r="L611" s="7" t="s">
        <v>499</v>
      </c>
    </row>
    <row r="612" ht="15.0" hidden="1" customHeight="1">
      <c r="A612" s="4" t="s">
        <v>540</v>
      </c>
      <c r="B612" s="4" t="str">
        <f t="shared" si="1"/>
        <v>PRIOB2C Standard 3kg Satchel ATL</v>
      </c>
      <c r="C612" s="4" t="str">
        <f>VLOOKUP(B612,'Splunk Report'!A:A,1,FALSE)</f>
        <v>#N/A</v>
      </c>
      <c r="D612" s="4" t="s">
        <v>510</v>
      </c>
      <c r="E612" s="4" t="s">
        <v>877</v>
      </c>
      <c r="F612" s="4" t="s">
        <v>802</v>
      </c>
      <c r="G612" s="4" t="s">
        <v>800</v>
      </c>
      <c r="H612" s="4">
        <v>612.0</v>
      </c>
      <c r="I612" s="4" t="s">
        <v>442</v>
      </c>
      <c r="J612" s="4"/>
      <c r="K612" s="4"/>
      <c r="L612" s="7" t="s">
        <v>499</v>
      </c>
    </row>
    <row r="613" ht="15.0" hidden="1" customHeight="1">
      <c r="A613" s="4" t="s">
        <v>540</v>
      </c>
      <c r="B613" s="4" t="str">
        <f t="shared" si="1"/>
        <v>PRIOB2C Standard 5kg Satchel ATL</v>
      </c>
      <c r="C613" s="4" t="str">
        <f>VLOOKUP(B613,'Splunk Report'!A:A,1,FALSE)</f>
        <v>#N/A</v>
      </c>
      <c r="D613" s="4" t="s">
        <v>510</v>
      </c>
      <c r="E613" s="4" t="s">
        <v>878</v>
      </c>
      <c r="F613" s="4" t="s">
        <v>802</v>
      </c>
      <c r="G613" s="4" t="s">
        <v>804</v>
      </c>
      <c r="H613" s="4">
        <v>612.0</v>
      </c>
      <c r="I613" s="4" t="s">
        <v>442</v>
      </c>
      <c r="J613" s="4"/>
      <c r="K613" s="4"/>
      <c r="L613" s="7" t="s">
        <v>499</v>
      </c>
    </row>
    <row r="614" ht="15.0" hidden="1" customHeight="1">
      <c r="A614" s="4" t="s">
        <v>540</v>
      </c>
      <c r="B614" s="4" t="str">
        <f t="shared" si="1"/>
        <v>PRIOB2C Standard Parcel ATL</v>
      </c>
      <c r="C614" s="4" t="str">
        <f>VLOOKUP(B614,'Splunk Report'!A:A,1,FALSE)</f>
        <v>#N/A</v>
      </c>
      <c r="D614" s="4" t="s">
        <v>510</v>
      </c>
      <c r="E614" s="4" t="s">
        <v>879</v>
      </c>
      <c r="F614" s="4" t="s">
        <v>802</v>
      </c>
      <c r="G614" s="4" t="s">
        <v>807</v>
      </c>
      <c r="H614" s="4">
        <v>612.0</v>
      </c>
      <c r="I614" s="4" t="s">
        <v>442</v>
      </c>
      <c r="J614" s="4"/>
      <c r="K614" s="4"/>
      <c r="L614" s="7" t="s">
        <v>499</v>
      </c>
    </row>
    <row r="615" ht="15.0" hidden="1" customHeight="1">
      <c r="A615" s="4" t="s">
        <v>880</v>
      </c>
      <c r="B615" s="4" t="str">
        <f t="shared" si="1"/>
        <v>PRITR3kg Auswide Satchel</v>
      </c>
      <c r="C615" s="4" t="str">
        <f>VLOOKUP(B615,'Splunk Report'!A:A,1,FALSE)</f>
        <v>PRITR3kg Auswide Satchel</v>
      </c>
      <c r="D615" s="4" t="s">
        <v>880</v>
      </c>
      <c r="E615" s="4" t="s">
        <v>881</v>
      </c>
      <c r="F615" s="4" t="s">
        <v>850</v>
      </c>
      <c r="G615" s="4" t="s">
        <v>882</v>
      </c>
      <c r="H615" s="4" t="s">
        <v>15</v>
      </c>
      <c r="I615" s="4" t="s">
        <v>497</v>
      </c>
      <c r="J615" s="4"/>
      <c r="K615" s="4"/>
      <c r="L615" s="4"/>
    </row>
    <row r="616" ht="15.0" hidden="1" customHeight="1">
      <c r="A616" s="4" t="s">
        <v>880</v>
      </c>
      <c r="B616" s="4" t="str">
        <f t="shared" si="1"/>
        <v>PRITROther</v>
      </c>
      <c r="C616" s="4" t="str">
        <f>VLOOKUP(B616,'Splunk Report'!A:A,1,FALSE)</f>
        <v>PRITROther</v>
      </c>
      <c r="D616" s="4" t="s">
        <v>880</v>
      </c>
      <c r="E616" s="4" t="s">
        <v>883</v>
      </c>
      <c r="F616" s="4" t="s">
        <v>884</v>
      </c>
      <c r="G616" s="4" t="s">
        <v>885</v>
      </c>
      <c r="H616" s="4" t="s">
        <v>15</v>
      </c>
      <c r="I616" s="4" t="s">
        <v>497</v>
      </c>
      <c r="J616" s="4"/>
      <c r="K616" s="4"/>
      <c r="L616" s="4"/>
    </row>
    <row r="617" ht="15.0" hidden="1" customHeight="1">
      <c r="A617" s="4" t="s">
        <v>880</v>
      </c>
      <c r="B617" s="4" t="str">
        <f t="shared" si="1"/>
        <v>PRITRSatchel Pick-Up</v>
      </c>
      <c r="C617" s="4" t="str">
        <f>VLOOKUP(B617,'Splunk Report'!A:A,1,FALSE)</f>
        <v>PRITRSatchel Pick-Up</v>
      </c>
      <c r="D617" s="4" t="s">
        <v>880</v>
      </c>
      <c r="E617" s="4" t="s">
        <v>886</v>
      </c>
      <c r="F617" s="4" t="s">
        <v>850</v>
      </c>
      <c r="G617" s="4" t="s">
        <v>887</v>
      </c>
      <c r="H617" s="4" t="s">
        <v>15</v>
      </c>
      <c r="I617" s="4" t="s">
        <v>497</v>
      </c>
      <c r="J617" s="4"/>
      <c r="K617" s="4"/>
      <c r="L617" s="4"/>
    </row>
    <row r="618" ht="15.0" hidden="1" customHeight="1">
      <c r="A618" s="4" t="s">
        <v>880</v>
      </c>
      <c r="B618" s="4" t="str">
        <f t="shared" si="1"/>
        <v>PRITRVISA-Passport Pick-Up</v>
      </c>
      <c r="C618" s="4" t="str">
        <f>VLOOKUP(B618,'Splunk Report'!A:A,1,FALSE)</f>
        <v>PRITRVISA-Passport Pick-Up</v>
      </c>
      <c r="D618" s="4" t="s">
        <v>880</v>
      </c>
      <c r="E618" s="4" t="s">
        <v>888</v>
      </c>
      <c r="F618" s="4" t="s">
        <v>151</v>
      </c>
      <c r="G618" s="4" t="s">
        <v>889</v>
      </c>
      <c r="H618" s="4" t="s">
        <v>15</v>
      </c>
      <c r="I618" s="4" t="s">
        <v>497</v>
      </c>
      <c r="J618" s="4"/>
      <c r="K618" s="4"/>
      <c r="L618" s="4"/>
    </row>
    <row r="619" ht="15.0" hidden="1" customHeight="1">
      <c r="A619" s="4" t="s">
        <v>890</v>
      </c>
      <c r="B619" s="4" t="str">
        <f t="shared" si="1"/>
        <v>TNQXDangerous Goods</v>
      </c>
      <c r="C619" s="4" t="str">
        <f>VLOOKUP(B619,'Splunk Report'!A:A,1,FALSE)</f>
        <v>TNQXDangerous Goods</v>
      </c>
      <c r="D619" s="4" t="s">
        <v>891</v>
      </c>
      <c r="E619" s="4" t="s">
        <v>892</v>
      </c>
      <c r="F619" s="4" t="s">
        <v>497</v>
      </c>
      <c r="G619" s="4" t="s">
        <v>15</v>
      </c>
      <c r="H619" s="4" t="s">
        <v>893</v>
      </c>
      <c r="I619" s="4" t="s">
        <v>477</v>
      </c>
      <c r="J619" s="4" t="s">
        <v>894</v>
      </c>
      <c r="K619" s="4"/>
      <c r="L619" s="4"/>
    </row>
    <row r="620" ht="15.0" hidden="1" customHeight="1">
      <c r="A620" s="4" t="s">
        <v>890</v>
      </c>
      <c r="B620" s="4" t="str">
        <f t="shared" si="1"/>
        <v>TNQXDangerous Goods Express</v>
      </c>
      <c r="C620" s="4" t="str">
        <f>VLOOKUP(B620,'Splunk Report'!A:A,1,FALSE)</f>
        <v>TNQXDangerous Goods Express</v>
      </c>
      <c r="D620" s="4" t="s">
        <v>891</v>
      </c>
      <c r="E620" s="4" t="s">
        <v>895</v>
      </c>
      <c r="F620" s="4" t="s">
        <v>199</v>
      </c>
      <c r="G620" s="4" t="s">
        <v>15</v>
      </c>
      <c r="H620" s="4" t="s">
        <v>207</v>
      </c>
      <c r="I620" s="4" t="s">
        <v>477</v>
      </c>
      <c r="J620" s="4" t="s">
        <v>894</v>
      </c>
      <c r="K620" s="4"/>
      <c r="L620" s="4"/>
    </row>
    <row r="621" ht="15.0" hidden="1" customHeight="1">
      <c r="A621" s="4" t="s">
        <v>890</v>
      </c>
      <c r="B621" s="4" t="str">
        <f t="shared" si="1"/>
        <v>TNQXDG FCL</v>
      </c>
      <c r="C621" s="4" t="str">
        <f>VLOOKUP(B621,'Splunk Report'!A:A,1,FALSE)</f>
        <v>TNQXDG FCL</v>
      </c>
      <c r="D621" s="4" t="s">
        <v>891</v>
      </c>
      <c r="E621" s="4" t="s">
        <v>896</v>
      </c>
      <c r="F621" s="4" t="s">
        <v>468</v>
      </c>
      <c r="G621" s="4" t="s">
        <v>15</v>
      </c>
      <c r="H621" s="4" t="s">
        <v>893</v>
      </c>
      <c r="I621" s="4" t="s">
        <v>477</v>
      </c>
      <c r="J621" s="4" t="s">
        <v>897</v>
      </c>
      <c r="K621" s="4"/>
      <c r="L621" s="4"/>
    </row>
    <row r="622" ht="15.0" hidden="1" customHeight="1">
      <c r="A622" s="4" t="s">
        <v>890</v>
      </c>
      <c r="B622" s="4" t="str">
        <f t="shared" si="1"/>
        <v>TNQXDG Refrigerated</v>
      </c>
      <c r="C622" s="4" t="str">
        <f>VLOOKUP(B622,'Splunk Report'!A:A,1,FALSE)</f>
        <v>TNQXDG Refrigerated</v>
      </c>
      <c r="D622" s="4" t="s">
        <v>891</v>
      </c>
      <c r="E622" s="4" t="s">
        <v>898</v>
      </c>
      <c r="F622" s="4" t="s">
        <v>400</v>
      </c>
      <c r="G622" s="4" t="s">
        <v>15</v>
      </c>
      <c r="H622" s="4" t="s">
        <v>207</v>
      </c>
      <c r="I622" s="4" t="s">
        <v>477</v>
      </c>
      <c r="J622" s="4" t="s">
        <v>894</v>
      </c>
      <c r="K622" s="4"/>
      <c r="L622" s="4"/>
    </row>
    <row r="623" ht="15.0" hidden="1" customHeight="1">
      <c r="A623" s="4" t="s">
        <v>890</v>
      </c>
      <c r="B623" s="4" t="str">
        <f t="shared" si="1"/>
        <v>TNQXExpress</v>
      </c>
      <c r="C623" s="4" t="str">
        <f>VLOOKUP(B623,'Splunk Report'!A:A,1,FALSE)</f>
        <v>TNQXExpress</v>
      </c>
      <c r="D623" s="4" t="s">
        <v>891</v>
      </c>
      <c r="E623" s="4" t="s">
        <v>198</v>
      </c>
      <c r="F623" s="4" t="s">
        <v>477</v>
      </c>
      <c r="G623" s="4" t="s">
        <v>15</v>
      </c>
      <c r="H623" s="4" t="s">
        <v>207</v>
      </c>
      <c r="I623" s="4" t="s">
        <v>477</v>
      </c>
      <c r="J623" s="4" t="s">
        <v>894</v>
      </c>
      <c r="K623" s="4"/>
      <c r="L623" s="4"/>
    </row>
    <row r="624" ht="15.0" hidden="1" customHeight="1">
      <c r="A624" s="4" t="s">
        <v>890</v>
      </c>
      <c r="B624" s="4" t="str">
        <f t="shared" si="1"/>
        <v>TNQXFCL</v>
      </c>
      <c r="C624" s="4" t="str">
        <f>VLOOKUP(B624,'Splunk Report'!A:A,1,FALSE)</f>
        <v>TNQXFCL</v>
      </c>
      <c r="D624" s="4" t="s">
        <v>891</v>
      </c>
      <c r="E624" s="4" t="s">
        <v>899</v>
      </c>
      <c r="F624" s="4" t="s">
        <v>483</v>
      </c>
      <c r="G624" s="4" t="s">
        <v>15</v>
      </c>
      <c r="H624" s="4" t="s">
        <v>893</v>
      </c>
      <c r="I624" s="4" t="s">
        <v>477</v>
      </c>
      <c r="J624" s="4" t="s">
        <v>897</v>
      </c>
      <c r="K624" s="4"/>
      <c r="L624" s="4"/>
    </row>
    <row r="625" ht="15.0" hidden="1" customHeight="1">
      <c r="A625" s="4" t="s">
        <v>890</v>
      </c>
      <c r="B625" s="4" t="str">
        <f t="shared" si="1"/>
        <v>TNQXGeneral</v>
      </c>
      <c r="C625" s="4" t="str">
        <f>VLOOKUP(B625,'Splunk Report'!A:A,1,FALSE)</f>
        <v>TNQXGeneral</v>
      </c>
      <c r="D625" s="4" t="s">
        <v>891</v>
      </c>
      <c r="E625" s="4" t="s">
        <v>900</v>
      </c>
      <c r="F625" s="4" t="s">
        <v>480</v>
      </c>
      <c r="G625" s="4" t="s">
        <v>15</v>
      </c>
      <c r="H625" s="4" t="s">
        <v>893</v>
      </c>
      <c r="I625" s="4" t="s">
        <v>477</v>
      </c>
      <c r="J625" s="4" t="s">
        <v>894</v>
      </c>
      <c r="K625" s="4"/>
      <c r="L625" s="4"/>
    </row>
    <row r="626" ht="15.0" hidden="1" customHeight="1">
      <c r="A626" s="4" t="s">
        <v>890</v>
      </c>
      <c r="B626" s="4" t="str">
        <f t="shared" si="1"/>
        <v>TNQXPremium</v>
      </c>
      <c r="C626" s="4" t="str">
        <f>VLOOKUP(B626,'Splunk Report'!A:A,1,FALSE)</f>
        <v>TNQXPremium</v>
      </c>
      <c r="D626" s="4" t="s">
        <v>891</v>
      </c>
      <c r="E626" s="4" t="s">
        <v>901</v>
      </c>
      <c r="F626" s="4" t="s">
        <v>459</v>
      </c>
      <c r="G626" s="4" t="s">
        <v>15</v>
      </c>
      <c r="H626" s="4" t="s">
        <v>207</v>
      </c>
      <c r="I626" s="4" t="s">
        <v>477</v>
      </c>
      <c r="J626" s="4" t="s">
        <v>894</v>
      </c>
      <c r="K626" s="4"/>
      <c r="L626" s="4"/>
    </row>
    <row r="627" ht="15.0" hidden="1" customHeight="1">
      <c r="A627" s="4" t="s">
        <v>890</v>
      </c>
      <c r="B627" s="4" t="str">
        <f t="shared" si="1"/>
        <v>TNQXRail Dangerous Goods</v>
      </c>
      <c r="C627" s="4" t="str">
        <f>VLOOKUP(B627,'Splunk Report'!A:A,1,FALSE)</f>
        <v>TNQXRail Dangerous Goods</v>
      </c>
      <c r="D627" s="4" t="s">
        <v>891</v>
      </c>
      <c r="E627" s="4" t="s">
        <v>902</v>
      </c>
      <c r="F627" s="4" t="s">
        <v>288</v>
      </c>
      <c r="G627" s="4" t="s">
        <v>15</v>
      </c>
      <c r="H627" s="4" t="s">
        <v>893</v>
      </c>
      <c r="I627" s="4" t="s">
        <v>477</v>
      </c>
      <c r="J627" s="4" t="s">
        <v>903</v>
      </c>
      <c r="K627" s="4"/>
      <c r="L627" s="4"/>
    </row>
    <row r="628" ht="15.0" hidden="1" customHeight="1">
      <c r="A628" s="4" t="s">
        <v>890</v>
      </c>
      <c r="B628" s="4" t="str">
        <f t="shared" si="1"/>
        <v>TNQXRail General</v>
      </c>
      <c r="C628" s="4" t="str">
        <f>VLOOKUP(B628,'Splunk Report'!A:A,1,FALSE)</f>
        <v>TNQXRail General</v>
      </c>
      <c r="D628" s="4" t="s">
        <v>891</v>
      </c>
      <c r="E628" s="4" t="s">
        <v>904</v>
      </c>
      <c r="F628" s="4" t="s">
        <v>464</v>
      </c>
      <c r="G628" s="4" t="s">
        <v>15</v>
      </c>
      <c r="H628" s="4" t="s">
        <v>893</v>
      </c>
      <c r="I628" s="4" t="s">
        <v>477</v>
      </c>
      <c r="J628" s="4" t="s">
        <v>903</v>
      </c>
      <c r="K628" s="4"/>
      <c r="L628" s="4"/>
    </row>
    <row r="629" ht="15.0" hidden="1" customHeight="1">
      <c r="A629" s="4" t="s">
        <v>890</v>
      </c>
      <c r="B629" s="4" t="str">
        <f t="shared" si="1"/>
        <v>TNQXRefrigeration</v>
      </c>
      <c r="C629" s="4" t="str">
        <f>VLOOKUP(B629,'Splunk Report'!A:A,1,FALSE)</f>
        <v>TNQXRefrigeration</v>
      </c>
      <c r="D629" s="4" t="s">
        <v>891</v>
      </c>
      <c r="E629" s="4" t="s">
        <v>905</v>
      </c>
      <c r="F629" s="4" t="s">
        <v>494</v>
      </c>
      <c r="G629" s="4" t="s">
        <v>15</v>
      </c>
      <c r="H629" s="4" t="s">
        <v>207</v>
      </c>
      <c r="I629" s="4" t="s">
        <v>477</v>
      </c>
      <c r="J629" s="4" t="s">
        <v>894</v>
      </c>
      <c r="K629" s="4"/>
      <c r="L629" s="4"/>
    </row>
    <row r="630" ht="15.0" hidden="1" customHeight="1">
      <c r="A630" s="4" t="s">
        <v>906</v>
      </c>
      <c r="B630" s="4" t="str">
        <f t="shared" si="1"/>
        <v>TTASDG Freight</v>
      </c>
      <c r="C630" s="4" t="str">
        <f>VLOOKUP(B630,'Splunk Report'!A:A,1,FALSE)</f>
        <v>TTASDG Freight</v>
      </c>
      <c r="D630" s="4" t="s">
        <v>907</v>
      </c>
      <c r="E630" s="4" t="s">
        <v>908</v>
      </c>
      <c r="F630" s="4" t="s">
        <v>497</v>
      </c>
      <c r="G630" s="4" t="s">
        <v>15</v>
      </c>
      <c r="H630" s="4" t="s">
        <v>15</v>
      </c>
      <c r="I630" s="4" t="s">
        <v>485</v>
      </c>
      <c r="J630" s="4" t="s">
        <v>883</v>
      </c>
      <c r="K630" s="4"/>
      <c r="L630" s="4"/>
    </row>
    <row r="631" ht="15.0" hidden="1" customHeight="1">
      <c r="A631" s="4" t="s">
        <v>906</v>
      </c>
      <c r="B631" s="4" t="str">
        <f t="shared" si="1"/>
        <v>TTASExpress</v>
      </c>
      <c r="C631" s="4" t="str">
        <f>VLOOKUP(B631,'Splunk Report'!A:A,1,FALSE)</f>
        <v>TTASExpress</v>
      </c>
      <c r="D631" s="4" t="s">
        <v>907</v>
      </c>
      <c r="E631" s="4" t="s">
        <v>198</v>
      </c>
      <c r="F631" s="4" t="s">
        <v>477</v>
      </c>
      <c r="G631" s="4" t="s">
        <v>15</v>
      </c>
      <c r="H631" s="4" t="s">
        <v>15</v>
      </c>
      <c r="I631" s="4" t="s">
        <v>485</v>
      </c>
      <c r="J631" s="4" t="s">
        <v>883</v>
      </c>
      <c r="K631" s="4"/>
      <c r="L631" s="4"/>
    </row>
    <row r="632" ht="15.0" hidden="1" customHeight="1">
      <c r="A632" s="4" t="s">
        <v>906</v>
      </c>
      <c r="B632" s="4" t="str">
        <f t="shared" si="1"/>
        <v>TTASGeneral</v>
      </c>
      <c r="C632" s="4" t="str">
        <f>VLOOKUP(B632,'Splunk Report'!A:A,1,FALSE)</f>
        <v>TTASGeneral</v>
      </c>
      <c r="D632" s="4" t="s">
        <v>907</v>
      </c>
      <c r="E632" s="4" t="s">
        <v>900</v>
      </c>
      <c r="F632" s="4" t="s">
        <v>480</v>
      </c>
      <c r="G632" s="4" t="s">
        <v>15</v>
      </c>
      <c r="H632" s="4" t="s">
        <v>15</v>
      </c>
      <c r="I632" s="4" t="s">
        <v>485</v>
      </c>
      <c r="J632" s="4" t="s">
        <v>883</v>
      </c>
      <c r="K632" s="4"/>
      <c r="L632" s="4"/>
    </row>
    <row r="633" ht="15.0" hidden="1" customHeight="1">
      <c r="A633" s="4" t="s">
        <v>906</v>
      </c>
      <c r="B633" s="4" t="str">
        <f t="shared" si="1"/>
        <v>TTASRefrigeration</v>
      </c>
      <c r="C633" s="4" t="str">
        <f>VLOOKUP(B633,'Splunk Report'!A:A,1,FALSE)</f>
        <v>TTASRefrigeration</v>
      </c>
      <c r="D633" s="4" t="s">
        <v>907</v>
      </c>
      <c r="E633" s="4" t="s">
        <v>905</v>
      </c>
      <c r="F633" s="4" t="s">
        <v>494</v>
      </c>
      <c r="G633" s="4" t="s">
        <v>15</v>
      </c>
      <c r="H633" s="4" t="s">
        <v>15</v>
      </c>
      <c r="I633" s="4" t="s">
        <v>485</v>
      </c>
      <c r="J633" s="4" t="s">
        <v>883</v>
      </c>
      <c r="K633" s="4"/>
      <c r="L633" s="4"/>
    </row>
    <row r="634" ht="15.7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</row>
    <row r="635" ht="15.7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</row>
    <row r="636" ht="15.7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</row>
    <row r="637" ht="15.7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</row>
    <row r="638" ht="15.7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</row>
    <row r="639" ht="15.7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</row>
    <row r="640" ht="15.7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</row>
    <row r="641" ht="15.7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</row>
    <row r="642" ht="15.7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</row>
    <row r="643" ht="15.7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</row>
    <row r="644" ht="15.7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</row>
    <row r="645" ht="15.7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</row>
    <row r="646" ht="15.7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</row>
    <row r="647" ht="15.7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</row>
    <row r="648" ht="15.7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</row>
    <row r="649" ht="15.7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</row>
    <row r="650" ht="15.7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</row>
    <row r="651" ht="15.7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</row>
    <row r="652" ht="15.7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</row>
    <row r="653" ht="15.7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</row>
    <row r="654" ht="15.7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</row>
    <row r="655" ht="15.7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</row>
    <row r="656" ht="15.7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</row>
    <row r="657" ht="15.7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</row>
    <row r="658" ht="15.7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</row>
    <row r="659" ht="15.7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</row>
    <row r="660" ht="15.7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</row>
    <row r="661" ht="15.7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</row>
    <row r="662" ht="15.7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</row>
    <row r="663" ht="15.7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</row>
    <row r="664" ht="15.7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</row>
    <row r="665" ht="15.7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</row>
    <row r="666" ht="15.7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</row>
    <row r="667" ht="15.7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</row>
    <row r="668" ht="15.7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</row>
    <row r="669" ht="15.7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</row>
    <row r="670" ht="15.7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</row>
    <row r="671" ht="15.7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</row>
    <row r="672" ht="15.7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</row>
    <row r="673" ht="15.7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</row>
    <row r="674" ht="15.7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</row>
    <row r="675" ht="15.7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</row>
    <row r="676" ht="15.7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</row>
    <row r="677" ht="15.7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</row>
    <row r="678" ht="15.7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</row>
    <row r="679" ht="15.7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</row>
    <row r="680" ht="15.7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</row>
    <row r="681" ht="15.7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</row>
    <row r="682" ht="15.7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</row>
    <row r="683" ht="15.7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</row>
    <row r="684" ht="15.7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</row>
    <row r="685" ht="15.7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</row>
    <row r="686" ht="15.7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</row>
    <row r="687" ht="15.7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</row>
    <row r="688" ht="15.7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</row>
    <row r="689" ht="15.7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</row>
    <row r="690" ht="15.7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</row>
    <row r="691" ht="15.7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</row>
    <row r="692" ht="15.7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</row>
    <row r="693" ht="15.7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</row>
    <row r="694" ht="15.7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</row>
    <row r="695" ht="15.7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</row>
    <row r="696" ht="15.7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</row>
    <row r="697" ht="15.7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</row>
    <row r="698" ht="15.7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</row>
    <row r="699" ht="15.7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</row>
    <row r="700" ht="15.7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</row>
    <row r="701" ht="15.7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</row>
    <row r="702" ht="15.7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</row>
    <row r="703" ht="15.7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</row>
    <row r="704" ht="15.7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</row>
    <row r="705" ht="15.7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</row>
    <row r="706" ht="15.7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</row>
    <row r="707" ht="15.7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</row>
    <row r="708" ht="15.7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</row>
    <row r="709" ht="15.7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</row>
    <row r="710" ht="15.7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</row>
    <row r="711" ht="15.7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</row>
    <row r="712" ht="15.7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</row>
    <row r="713" ht="15.7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</row>
    <row r="714" ht="15.7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</row>
    <row r="715" ht="15.7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</row>
    <row r="716" ht="15.7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</row>
    <row r="717" ht="15.7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</row>
    <row r="718" ht="15.7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</row>
    <row r="719" ht="15.7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</row>
    <row r="720" ht="15.7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</row>
    <row r="721" ht="15.7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</row>
    <row r="722" ht="15.7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</row>
    <row r="723" ht="15.7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</row>
    <row r="724" ht="15.7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</row>
    <row r="725" ht="15.7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</row>
    <row r="726" ht="15.7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</row>
    <row r="727" ht="15.7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</row>
    <row r="728" ht="15.7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</row>
    <row r="729" ht="15.7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</row>
    <row r="730" ht="15.7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</row>
    <row r="731" ht="15.7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</row>
    <row r="732" ht="15.7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</row>
    <row r="733" ht="15.7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</row>
    <row r="734" ht="15.7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</row>
    <row r="735" ht="15.7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</row>
    <row r="736" ht="15.7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</row>
    <row r="737" ht="15.7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</row>
    <row r="738" ht="15.7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</row>
    <row r="739" ht="15.7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</row>
    <row r="740" ht="15.7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</row>
    <row r="741" ht="15.7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</row>
    <row r="742" ht="15.7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</row>
    <row r="743" ht="15.7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</row>
    <row r="744" ht="15.7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</row>
    <row r="745" ht="15.7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</row>
    <row r="746" ht="15.7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</row>
    <row r="747" ht="15.7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</row>
    <row r="748" ht="15.7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</row>
    <row r="749" ht="15.7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</row>
    <row r="750" ht="15.7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</row>
    <row r="751" ht="15.7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</row>
    <row r="752" ht="15.7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</row>
    <row r="753" ht="15.7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</row>
    <row r="754" ht="15.7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</row>
    <row r="755" ht="15.7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</row>
    <row r="756" ht="15.7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</row>
    <row r="757" ht="15.7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</row>
    <row r="758" ht="15.7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</row>
    <row r="759" ht="15.7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</row>
    <row r="760" ht="15.7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</row>
    <row r="761" ht="15.7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</row>
    <row r="762" ht="15.7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</row>
    <row r="763" ht="15.7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</row>
    <row r="764" ht="15.7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</row>
    <row r="765" ht="15.7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</row>
    <row r="766" ht="15.7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</row>
    <row r="767" ht="15.7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</row>
    <row r="768" ht="15.7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</row>
    <row r="769" ht="15.7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</row>
    <row r="770" ht="15.7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</row>
    <row r="771" ht="15.7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</row>
    <row r="772" ht="15.7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</row>
    <row r="773" ht="15.7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</row>
    <row r="774" ht="15.7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</row>
    <row r="775" ht="15.7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</row>
    <row r="776" ht="15.7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</row>
    <row r="777" ht="15.7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</row>
    <row r="778" ht="15.7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</row>
    <row r="779" ht="15.7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</row>
    <row r="780" ht="15.7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</row>
    <row r="781" ht="15.7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</row>
    <row r="782" ht="15.7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</row>
    <row r="783" ht="15.7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</row>
    <row r="784" ht="15.7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</row>
    <row r="785" ht="15.7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</row>
    <row r="786" ht="15.7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</row>
    <row r="787" ht="15.7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</row>
    <row r="788" ht="15.7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</row>
    <row r="789" ht="15.7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</row>
    <row r="790" ht="15.7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</row>
    <row r="791" ht="15.7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</row>
    <row r="792" ht="15.7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</row>
    <row r="793" ht="15.7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</row>
    <row r="794" ht="15.7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</row>
    <row r="795" ht="15.7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</row>
    <row r="796" ht="15.7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</row>
    <row r="797" ht="15.7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</row>
    <row r="798" ht="15.7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</row>
    <row r="799" ht="15.7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</row>
    <row r="800" ht="15.7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</row>
    <row r="801" ht="15.7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</row>
    <row r="802" ht="15.7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</row>
    <row r="803" ht="15.7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</row>
    <row r="804" ht="15.7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</row>
    <row r="805" ht="15.7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</row>
    <row r="806" ht="15.7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</row>
    <row r="807" ht="15.7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</row>
    <row r="808" ht="15.7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</row>
    <row r="809" ht="15.7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</row>
    <row r="810" ht="15.7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</row>
    <row r="811" ht="15.7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</row>
    <row r="812" ht="15.7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</row>
    <row r="813" ht="15.7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</row>
    <row r="814" ht="15.7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</row>
    <row r="815" ht="15.7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</row>
    <row r="816" ht="15.7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</row>
    <row r="817" ht="15.7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</row>
    <row r="818" ht="15.7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</row>
    <row r="819" ht="15.7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</row>
    <row r="820" ht="15.7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</row>
    <row r="821" ht="15.7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</row>
    <row r="822" ht="15.7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</row>
    <row r="823" ht="15.7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</row>
    <row r="824" ht="15.7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</row>
    <row r="825" ht="15.7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</row>
    <row r="826" ht="15.7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</row>
    <row r="827" ht="15.7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</row>
    <row r="828" ht="15.7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</row>
    <row r="829" ht="15.7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</row>
    <row r="830" ht="15.7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</row>
    <row r="831" ht="15.7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</row>
    <row r="832" ht="15.7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</row>
    <row r="833" ht="15.7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</row>
    <row r="834" ht="15.7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</row>
    <row r="835" ht="15.7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</row>
    <row r="836" ht="15.7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</row>
    <row r="837" ht="15.7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</row>
    <row r="838" ht="15.7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</row>
    <row r="839" ht="15.7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</row>
    <row r="840" ht="15.7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</row>
    <row r="841" ht="15.7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</row>
    <row r="842" ht="15.7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</row>
    <row r="843" ht="15.7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</row>
    <row r="844" ht="15.7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</row>
    <row r="845" ht="15.7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</row>
    <row r="846" ht="15.7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</row>
    <row r="847" ht="15.7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</row>
    <row r="848" ht="15.7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</row>
    <row r="849" ht="15.7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</row>
    <row r="850" ht="15.7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</row>
    <row r="851" ht="15.7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</row>
    <row r="852" ht="15.7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</row>
    <row r="853" ht="15.7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</row>
    <row r="854" ht="15.7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</row>
    <row r="855" ht="15.7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</row>
    <row r="856" ht="15.7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</row>
    <row r="857" ht="15.7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</row>
    <row r="858" ht="15.7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</row>
    <row r="859" ht="15.7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</row>
    <row r="860" ht="15.7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</row>
    <row r="861" ht="15.7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</row>
    <row r="862" ht="15.7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</row>
    <row r="863" ht="15.7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</row>
    <row r="864" ht="15.7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</row>
    <row r="865" ht="15.7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</row>
    <row r="866" ht="15.7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</row>
    <row r="867" ht="15.7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</row>
    <row r="868" ht="15.7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</row>
    <row r="869" ht="15.7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</row>
    <row r="870" ht="15.7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</row>
    <row r="871" ht="15.7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</row>
    <row r="872" ht="15.7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</row>
    <row r="873" ht="15.7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</row>
    <row r="874" ht="15.7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</row>
    <row r="875" ht="15.7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</row>
    <row r="876" ht="15.7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</row>
    <row r="877" ht="15.7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</row>
    <row r="878" ht="15.7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</row>
    <row r="879" ht="15.7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</row>
    <row r="880" ht="15.7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</row>
    <row r="881" ht="15.7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</row>
    <row r="882" ht="15.7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</row>
    <row r="883" ht="15.7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</row>
    <row r="884" ht="15.7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</row>
    <row r="885" ht="15.7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</row>
    <row r="886" ht="15.7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</row>
    <row r="887" ht="15.7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</row>
    <row r="888" ht="15.7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</row>
    <row r="889" ht="15.7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</row>
    <row r="890" ht="15.7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</row>
    <row r="891" ht="15.7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</row>
    <row r="892" ht="15.7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</row>
    <row r="893" ht="15.7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</row>
    <row r="894" ht="15.7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</row>
    <row r="895" ht="15.7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</row>
    <row r="896" ht="15.7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</row>
    <row r="897" ht="15.7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</row>
    <row r="898" ht="15.7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</row>
    <row r="899" ht="15.7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</row>
    <row r="900" ht="15.7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</row>
    <row r="901" ht="15.7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</row>
    <row r="902" ht="15.7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</row>
    <row r="903" ht="15.7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</row>
    <row r="904" ht="15.7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</row>
    <row r="905" ht="15.7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</row>
    <row r="906" ht="15.7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</row>
    <row r="907" ht="15.7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</row>
    <row r="908" ht="15.7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</row>
    <row r="909" ht="15.7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</row>
    <row r="910" ht="15.7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</row>
    <row r="911" ht="15.7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</row>
    <row r="912" ht="15.7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</row>
    <row r="913" ht="15.7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</row>
    <row r="914" ht="15.7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</row>
    <row r="915" ht="15.7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</row>
    <row r="916" ht="15.7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</row>
    <row r="917" ht="15.7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</row>
    <row r="918" ht="15.7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</row>
    <row r="919" ht="15.7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</row>
    <row r="920" ht="15.7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</row>
    <row r="921" ht="15.7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</row>
    <row r="922" ht="15.7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</row>
    <row r="923" ht="15.7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</row>
    <row r="924" ht="15.7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</row>
    <row r="925" ht="15.7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</row>
    <row r="926" ht="15.7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</row>
    <row r="927" ht="15.7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</row>
    <row r="928" ht="15.7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</row>
    <row r="929" ht="15.7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</row>
    <row r="930" ht="15.7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</row>
    <row r="931" ht="15.7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</row>
    <row r="932" ht="15.7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</row>
    <row r="933" ht="15.7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</row>
    <row r="934" ht="15.7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</row>
    <row r="935" ht="15.7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</row>
    <row r="936" ht="15.7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</row>
    <row r="937" ht="15.7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</row>
    <row r="938" ht="15.7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</row>
    <row r="939" ht="15.7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</row>
    <row r="940" ht="15.7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</row>
    <row r="941" ht="15.7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</row>
    <row r="942" ht="15.7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</row>
    <row r="943" ht="15.7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</row>
    <row r="944" ht="15.75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</row>
    <row r="945" ht="15.75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</row>
    <row r="946" ht="15.7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</row>
    <row r="947" ht="15.75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</row>
    <row r="948" ht="15.75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</row>
    <row r="949" ht="15.75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</row>
    <row r="950" ht="15.75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</row>
    <row r="951" ht="15.7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</row>
    <row r="952" ht="15.75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</row>
    <row r="953" ht="15.75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</row>
    <row r="954" ht="15.7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</row>
    <row r="955" ht="15.7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</row>
    <row r="956" ht="15.75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</row>
    <row r="957" ht="15.7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</row>
    <row r="958" ht="15.7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</row>
    <row r="959" ht="15.7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</row>
    <row r="960" ht="15.7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</row>
    <row r="961" ht="15.7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</row>
    <row r="962" ht="15.75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</row>
    <row r="963" ht="15.75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</row>
    <row r="964" ht="15.75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</row>
    <row r="965" ht="15.75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</row>
    <row r="966" ht="15.75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</row>
    <row r="967" ht="15.75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</row>
    <row r="968" ht="15.75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</row>
    <row r="969" ht="15.75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</row>
    <row r="970" ht="15.75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</row>
    <row r="971" ht="15.75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</row>
    <row r="972" ht="15.75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</row>
    <row r="973" ht="15.75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</row>
    <row r="974" ht="15.75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</row>
    <row r="975" ht="15.75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</row>
    <row r="976" ht="15.75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</row>
    <row r="977" ht="15.75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</row>
    <row r="978" ht="15.75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</row>
    <row r="979" ht="15.75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</row>
    <row r="980" ht="15.75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</row>
    <row r="981" ht="15.75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</row>
    <row r="982" ht="15.75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</row>
    <row r="983" ht="15.75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</row>
    <row r="984" ht="15.75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</row>
    <row r="985" ht="15.75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</row>
    <row r="986" ht="15.75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</row>
    <row r="987" ht="15.75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</row>
    <row r="988" ht="15.75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</row>
    <row r="989" ht="15.75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</row>
    <row r="990" ht="15.75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</row>
    <row r="991" ht="15.75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</row>
    <row r="992" ht="15.75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</row>
    <row r="993" ht="15.75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</row>
    <row r="994" ht="15.75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</row>
    <row r="995" ht="15.75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</row>
    <row r="996" ht="15.75" customHeigh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</row>
    <row r="997" ht="15.75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</row>
    <row r="998" ht="15.75" customHeigh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</row>
    <row r="999" ht="15.75" customHeigh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</row>
    <row r="1000" ht="15.75" customHeight="1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</row>
  </sheetData>
  <autoFilter ref="$A$1:$L$633">
    <filterColumn colId="0">
      <filters>
        <filter val="IPEC"/>
      </filters>
    </filterColumn>
    <sortState ref="A1:L633">
      <sortCondition ref="E1:E633"/>
      <sortCondition ref="G1:G633"/>
    </sortState>
  </autoFilter>
  <printOptions/>
  <pageMargins bottom="1.0" footer="0.0" header="0.0" left="0.75" right="0.75" top="1.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ySplit="1.0" topLeftCell="C2" activePane="bottomRight" state="frozen"/>
      <selection activeCell="C1" sqref="C1" pane="topRight"/>
      <selection activeCell="A2" sqref="A2" pane="bottomLeft"/>
      <selection activeCell="C2" sqref="C2" pane="bottomRight"/>
    </sheetView>
  </sheetViews>
  <sheetFormatPr customHeight="1" defaultColWidth="14.43" defaultRowHeight="15.0"/>
  <cols>
    <col customWidth="1" min="1" max="2" width="40.43"/>
    <col customWidth="1" min="3" max="3" width="10.0"/>
    <col customWidth="1" min="4" max="4" width="36.0"/>
    <col customWidth="1" min="5" max="5" width="12.57"/>
    <col customWidth="1" min="6" max="6" width="12.0"/>
    <col customWidth="1" min="7" max="7" width="12.71"/>
    <col customWidth="1" min="8" max="26" width="8.71"/>
  </cols>
  <sheetData>
    <row r="1">
      <c r="A1" s="10" t="s">
        <v>1</v>
      </c>
      <c r="B1" s="3" t="s">
        <v>909</v>
      </c>
      <c r="C1" s="3" t="s">
        <v>910</v>
      </c>
      <c r="D1" s="3" t="s">
        <v>911</v>
      </c>
      <c r="E1" s="3" t="s">
        <v>912</v>
      </c>
      <c r="F1" s="3" t="s">
        <v>913</v>
      </c>
      <c r="G1" s="3" t="s">
        <v>914</v>
      </c>
      <c r="H1" s="3" t="s">
        <v>5</v>
      </c>
      <c r="I1" s="3" t="s">
        <v>915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11" t="str">
        <f t="shared" ref="A2:A690" si="1">F2&amp;D2</f>
        <v>FAPLFashion Road - Consignment</v>
      </c>
      <c r="B2" s="11" t="str">
        <f>VLOOKUP(A2,Table1!B:B,1,FALSE)</f>
        <v>FAPLFashion Road - Consignment</v>
      </c>
      <c r="C2" s="11">
        <v>310.0</v>
      </c>
      <c r="D2" s="11" t="s">
        <v>13</v>
      </c>
      <c r="E2" s="11" t="s">
        <v>14</v>
      </c>
      <c r="F2" s="11" t="s">
        <v>12</v>
      </c>
    </row>
    <row r="3">
      <c r="A3" s="11" t="str">
        <f t="shared" si="1"/>
        <v>FAPLFashion Road - Return</v>
      </c>
      <c r="B3" s="11" t="str">
        <f>VLOOKUP(A3,Table1!B:B,1,FALSE)</f>
        <v>FAPLFashion Road - Return</v>
      </c>
      <c r="C3" s="11">
        <v>309.0</v>
      </c>
      <c r="D3" s="11" t="s">
        <v>16</v>
      </c>
      <c r="E3" s="11" t="s">
        <v>14</v>
      </c>
      <c r="F3" s="11" t="s">
        <v>12</v>
      </c>
    </row>
    <row r="4">
      <c r="A4" s="11" t="str">
        <f t="shared" si="1"/>
        <v>FAPLFashion Road - Transfer</v>
      </c>
      <c r="B4" s="11" t="str">
        <f>VLOOKUP(A4,Table1!B:B,1,FALSE)</f>
        <v>FAPLFashion Road - Transfer</v>
      </c>
      <c r="C4" s="11">
        <v>311.0</v>
      </c>
      <c r="D4" s="11" t="s">
        <v>17</v>
      </c>
      <c r="E4" s="11" t="s">
        <v>14</v>
      </c>
      <c r="F4" s="11" t="s">
        <v>12</v>
      </c>
    </row>
    <row r="5">
      <c r="A5" s="11" t="str">
        <f t="shared" si="1"/>
        <v>FAPLPick Up</v>
      </c>
      <c r="B5" s="11" t="str">
        <f>VLOOKUP(A5,Table1!B:B,1,FALSE)</f>
        <v>FAPLPick Up</v>
      </c>
      <c r="C5" s="11">
        <v>3.0</v>
      </c>
      <c r="D5" s="11" t="s">
        <v>18</v>
      </c>
      <c r="E5" s="11" t="s">
        <v>14</v>
      </c>
      <c r="F5" s="11" t="s">
        <v>12</v>
      </c>
    </row>
    <row r="6">
      <c r="A6" s="11" t="str">
        <f t="shared" si="1"/>
        <v>FAST1 Ton Tray</v>
      </c>
      <c r="B6" s="11" t="str">
        <f>VLOOKUP(A6,Table1!B:B,1,FALSE)</f>
        <v>FAST1 Ton Tray</v>
      </c>
      <c r="C6" s="11">
        <v>222.0</v>
      </c>
      <c r="D6" s="11" t="s">
        <v>21</v>
      </c>
      <c r="E6" s="11" t="s">
        <v>22</v>
      </c>
      <c r="F6" s="11" t="s">
        <v>19</v>
      </c>
    </row>
    <row r="7">
      <c r="A7" s="11" t="str">
        <f t="shared" si="1"/>
        <v>FAST1 Tonne Express</v>
      </c>
      <c r="B7" s="11" t="str">
        <f>VLOOKUP(A7,Table1!B:B,1,FALSE)</f>
        <v>FAST1 Tonne Express</v>
      </c>
      <c r="C7" s="11">
        <v>49.0</v>
      </c>
      <c r="D7" s="11" t="s">
        <v>24</v>
      </c>
      <c r="E7" s="11" t="s">
        <v>25</v>
      </c>
      <c r="F7" s="11" t="s">
        <v>19</v>
      </c>
    </row>
    <row r="8">
      <c r="A8" s="11" t="str">
        <f t="shared" si="1"/>
        <v>FAST1 Tonne Express</v>
      </c>
      <c r="B8" s="11" t="str">
        <f>VLOOKUP(A8,Table1!B:B,1,FALSE)</f>
        <v>FAST1 Tonne Express</v>
      </c>
      <c r="C8" s="11">
        <v>114.0</v>
      </c>
      <c r="D8" s="11" t="s">
        <v>24</v>
      </c>
      <c r="E8" s="11" t="s">
        <v>26</v>
      </c>
      <c r="F8" s="11" t="s">
        <v>19</v>
      </c>
    </row>
    <row r="9">
      <c r="A9" s="11" t="str">
        <f t="shared" si="1"/>
        <v>FAST1 Tonne Express</v>
      </c>
      <c r="B9" s="11" t="str">
        <f>VLOOKUP(A9,Table1!B:B,1,FALSE)</f>
        <v>FAST1 Tonne Express</v>
      </c>
      <c r="C9" s="11">
        <v>157.0</v>
      </c>
      <c r="D9" s="11" t="s">
        <v>24</v>
      </c>
      <c r="E9" s="11" t="s">
        <v>26</v>
      </c>
      <c r="F9" s="11" t="s">
        <v>19</v>
      </c>
    </row>
    <row r="10">
      <c r="A10" s="11" t="str">
        <f t="shared" si="1"/>
        <v>FAST1 Tonne Hourly Hire</v>
      </c>
      <c r="B10" s="11" t="str">
        <f>VLOOKUP(A10,Table1!B:B,1,FALSE)</f>
        <v>FAST1 Tonne Hourly Hire</v>
      </c>
      <c r="C10" s="11">
        <v>50.0</v>
      </c>
      <c r="D10" s="11" t="s">
        <v>27</v>
      </c>
      <c r="E10" s="11" t="s">
        <v>28</v>
      </c>
      <c r="F10" s="11" t="s">
        <v>19</v>
      </c>
    </row>
    <row r="11">
      <c r="A11" s="11" t="str">
        <f t="shared" si="1"/>
        <v>FAST1 Tonne Priority</v>
      </c>
      <c r="B11" s="11" t="str">
        <f>VLOOKUP(A11,Table1!B:B,1,FALSE)</f>
        <v>FAST1 Tonne Priority</v>
      </c>
      <c r="C11" s="11">
        <v>158.0</v>
      </c>
      <c r="D11" s="11" t="s">
        <v>29</v>
      </c>
      <c r="E11" s="11" t="s">
        <v>30</v>
      </c>
      <c r="F11" s="11" t="s">
        <v>19</v>
      </c>
    </row>
    <row r="12">
      <c r="A12" s="11" t="str">
        <f t="shared" si="1"/>
        <v>FAST1 Tonne Priority 1</v>
      </c>
      <c r="B12" s="11" t="str">
        <f>VLOOKUP(A12,Table1!B:B,1,FALSE)</f>
        <v>FAST1 Tonne Priority 1</v>
      </c>
      <c r="C12" s="11">
        <v>51.0</v>
      </c>
      <c r="D12" s="11" t="s">
        <v>31</v>
      </c>
      <c r="E12" s="11" t="s">
        <v>32</v>
      </c>
      <c r="F12" s="11" t="s">
        <v>19</v>
      </c>
    </row>
    <row r="13">
      <c r="A13" s="11" t="str">
        <f t="shared" si="1"/>
        <v>FAST1 Tonne Priority Hly</v>
      </c>
      <c r="B13" s="11" t="str">
        <f>VLOOKUP(A13,Table1!B:B,1,FALSE)</f>
        <v>FAST1 Tonne Priority Hly</v>
      </c>
      <c r="C13" s="11">
        <v>115.0</v>
      </c>
      <c r="D13" s="11" t="s">
        <v>33</v>
      </c>
      <c r="E13" s="11" t="s">
        <v>30</v>
      </c>
      <c r="F13" s="11" t="s">
        <v>19</v>
      </c>
    </row>
    <row r="14">
      <c r="A14" s="11" t="str">
        <f t="shared" si="1"/>
        <v>FAST1 Tonne Standard</v>
      </c>
      <c r="B14" s="11" t="str">
        <f>VLOOKUP(A14,Table1!B:B,1,FALSE)</f>
        <v>FAST1 Tonne Standard</v>
      </c>
      <c r="C14" s="11">
        <v>52.0</v>
      </c>
      <c r="D14" s="11" t="s">
        <v>34</v>
      </c>
      <c r="E14" s="11" t="s">
        <v>35</v>
      </c>
      <c r="F14" s="11" t="s">
        <v>19</v>
      </c>
    </row>
    <row r="15">
      <c r="A15" s="11" t="str">
        <f t="shared" si="1"/>
        <v>FAST1 Tonne STD Hly</v>
      </c>
      <c r="B15" s="11" t="str">
        <f>VLOOKUP(A15,Table1!B:B,1,FALSE)</f>
        <v>FAST1 Tonne STD Hly</v>
      </c>
      <c r="C15" s="11">
        <v>116.0</v>
      </c>
      <c r="D15" s="11" t="s">
        <v>36</v>
      </c>
      <c r="E15" s="11" t="s">
        <v>35</v>
      </c>
      <c r="F15" s="11" t="s">
        <v>19</v>
      </c>
    </row>
    <row r="16">
      <c r="A16" s="11" t="str">
        <f t="shared" si="1"/>
        <v>FAST1 Tonne Tray Standard</v>
      </c>
      <c r="B16" s="11" t="str">
        <f>VLOOKUP(A16,Table1!B:B,1,FALSE)</f>
        <v>FAST1 Tonne Tray Standard</v>
      </c>
      <c r="C16" s="11">
        <v>934.0</v>
      </c>
      <c r="D16" s="11" t="s">
        <v>37</v>
      </c>
      <c r="E16" s="11" t="s">
        <v>38</v>
      </c>
      <c r="F16" s="11" t="s">
        <v>19</v>
      </c>
    </row>
    <row r="17">
      <c r="A17" s="11" t="str">
        <f t="shared" si="1"/>
        <v>FAST1 Tonne Tray Standard</v>
      </c>
      <c r="B17" s="11" t="str">
        <f>VLOOKUP(A17,Table1!B:B,1,FALSE)</f>
        <v>FAST1 Tonne Tray Standard</v>
      </c>
      <c r="C17" s="11">
        <v>943.0</v>
      </c>
      <c r="D17" s="11" t="s">
        <v>37</v>
      </c>
      <c r="E17" s="11" t="s">
        <v>38</v>
      </c>
      <c r="F17" s="11" t="s">
        <v>19</v>
      </c>
    </row>
    <row r="18">
      <c r="A18" s="11" t="str">
        <f t="shared" si="1"/>
        <v>FAST1 Tonne Tray Standard</v>
      </c>
      <c r="B18" s="11" t="str">
        <f>VLOOKUP(A18,Table1!B:B,1,FALSE)</f>
        <v>FAST1 Tonne Tray Standard</v>
      </c>
      <c r="C18" s="11">
        <v>952.0</v>
      </c>
      <c r="D18" s="11" t="s">
        <v>37</v>
      </c>
      <c r="E18" s="11" t="s">
        <v>38</v>
      </c>
      <c r="F18" s="11" t="s">
        <v>19</v>
      </c>
    </row>
    <row r="19">
      <c r="A19" s="11" t="str">
        <f t="shared" si="1"/>
        <v>FAST1 Tonne Tray Standard</v>
      </c>
      <c r="B19" s="11" t="str">
        <f>VLOOKUP(A19,Table1!B:B,1,FALSE)</f>
        <v>FAST1 Tonne Tray Standard</v>
      </c>
      <c r="C19" s="11">
        <v>961.0</v>
      </c>
      <c r="D19" s="11" t="s">
        <v>37</v>
      </c>
      <c r="E19" s="11" t="s">
        <v>38</v>
      </c>
      <c r="F19" s="11" t="s">
        <v>19</v>
      </c>
    </row>
    <row r="20">
      <c r="A20" s="11" t="str">
        <f t="shared" si="1"/>
        <v>FAST1 Tonne Tray Standard</v>
      </c>
      <c r="B20" s="11" t="str">
        <f>VLOOKUP(A20,Table1!B:B,1,FALSE)</f>
        <v>FAST1 Tonne Tray Standard</v>
      </c>
      <c r="C20" s="11">
        <v>970.0</v>
      </c>
      <c r="D20" s="11" t="s">
        <v>37</v>
      </c>
      <c r="E20" s="11" t="s">
        <v>38</v>
      </c>
      <c r="F20" s="11" t="s">
        <v>19</v>
      </c>
    </row>
    <row r="21" ht="15.75" customHeight="1">
      <c r="A21" s="11" t="str">
        <f t="shared" si="1"/>
        <v>FAST1 Tonne Ute Express</v>
      </c>
      <c r="B21" s="11" t="str">
        <f>VLOOKUP(A21,Table1!B:B,1,FALSE)</f>
        <v>FAST1 Tonne Ute Express</v>
      </c>
      <c r="C21" s="11">
        <v>159.0</v>
      </c>
      <c r="D21" s="11" t="s">
        <v>39</v>
      </c>
      <c r="E21" s="11" t="s">
        <v>40</v>
      </c>
      <c r="F21" s="11" t="s">
        <v>19</v>
      </c>
    </row>
    <row r="22" ht="15.75" customHeight="1">
      <c r="A22" s="11" t="str">
        <f t="shared" si="1"/>
        <v>FAST1 Tonne Ute Priority</v>
      </c>
      <c r="B22" s="11" t="str">
        <f>VLOOKUP(A22,Table1!B:B,1,FALSE)</f>
        <v>FAST1 Tonne Ute Priority</v>
      </c>
      <c r="C22" s="11">
        <v>160.0</v>
      </c>
      <c r="D22" s="11" t="s">
        <v>41</v>
      </c>
      <c r="E22" s="11" t="s">
        <v>42</v>
      </c>
      <c r="F22" s="11" t="s">
        <v>19</v>
      </c>
    </row>
    <row r="23" ht="15.75" customHeight="1">
      <c r="A23" s="11" t="str">
        <f t="shared" si="1"/>
        <v>FAST1 Tonne Ute Standard</v>
      </c>
      <c r="B23" s="11" t="str">
        <f>VLOOKUP(A23,Table1!B:B,1,FALSE)</f>
        <v>FAST1 Tonne Ute Standard</v>
      </c>
      <c r="C23" s="11">
        <v>161.0</v>
      </c>
      <c r="D23" s="11" t="s">
        <v>43</v>
      </c>
      <c r="E23" s="11" t="s">
        <v>44</v>
      </c>
      <c r="F23" s="11" t="s">
        <v>19</v>
      </c>
    </row>
    <row r="24" ht="15.75" customHeight="1">
      <c r="A24" s="11" t="str">
        <f t="shared" si="1"/>
        <v>FAST1 Tonne Van Standard</v>
      </c>
      <c r="B24" s="11" t="str">
        <f>VLOOKUP(A24,Table1!B:B,1,FALSE)</f>
        <v>FAST1 Tonne Van Standard</v>
      </c>
      <c r="C24" s="11">
        <v>935.0</v>
      </c>
      <c r="D24" s="11" t="s">
        <v>45</v>
      </c>
      <c r="E24" s="11" t="s">
        <v>46</v>
      </c>
      <c r="F24" s="11" t="s">
        <v>19</v>
      </c>
    </row>
    <row r="25" ht="15.75" customHeight="1">
      <c r="A25" s="11" t="str">
        <f t="shared" si="1"/>
        <v>FAST1 Tonne Van Standard</v>
      </c>
      <c r="B25" s="11" t="str">
        <f>VLOOKUP(A25,Table1!B:B,1,FALSE)</f>
        <v>FAST1 Tonne Van Standard</v>
      </c>
      <c r="C25" s="11">
        <v>944.0</v>
      </c>
      <c r="D25" s="11" t="s">
        <v>45</v>
      </c>
      <c r="E25" s="11" t="s">
        <v>46</v>
      </c>
      <c r="F25" s="11" t="s">
        <v>19</v>
      </c>
    </row>
    <row r="26" ht="15.75" customHeight="1">
      <c r="A26" s="11" t="str">
        <f t="shared" si="1"/>
        <v>FAST1 Tonne Van Standard</v>
      </c>
      <c r="B26" s="11" t="str">
        <f>VLOOKUP(A26,Table1!B:B,1,FALSE)</f>
        <v>FAST1 Tonne Van Standard</v>
      </c>
      <c r="C26" s="11">
        <v>953.0</v>
      </c>
      <c r="D26" s="11" t="s">
        <v>45</v>
      </c>
      <c r="E26" s="11" t="s">
        <v>46</v>
      </c>
      <c r="F26" s="11" t="s">
        <v>19</v>
      </c>
    </row>
    <row r="27" ht="15.75" customHeight="1">
      <c r="A27" s="11" t="str">
        <f t="shared" si="1"/>
        <v>FAST1 Tonne Van Standard</v>
      </c>
      <c r="B27" s="11" t="str">
        <f>VLOOKUP(A27,Table1!B:B,1,FALSE)</f>
        <v>FAST1 Tonne Van Standard</v>
      </c>
      <c r="C27" s="11">
        <v>962.0</v>
      </c>
      <c r="D27" s="11" t="s">
        <v>45</v>
      </c>
      <c r="E27" s="11" t="s">
        <v>46</v>
      </c>
      <c r="F27" s="11" t="s">
        <v>19</v>
      </c>
    </row>
    <row r="28" ht="15.75" customHeight="1">
      <c r="A28" s="11" t="str">
        <f t="shared" si="1"/>
        <v>FAST1 Tonne Van Standard</v>
      </c>
      <c r="B28" s="11" t="str">
        <f>VLOOKUP(A28,Table1!B:B,1,FALSE)</f>
        <v>FAST1 Tonne Van Standard</v>
      </c>
      <c r="C28" s="11">
        <v>971.0</v>
      </c>
      <c r="D28" s="11" t="s">
        <v>45</v>
      </c>
      <c r="E28" s="11" t="s">
        <v>46</v>
      </c>
      <c r="F28" s="11" t="s">
        <v>19</v>
      </c>
    </row>
    <row r="29" ht="15.75" customHeight="1">
      <c r="A29" s="11" t="str">
        <f t="shared" si="1"/>
        <v>FAST10 Tonne Tautliner</v>
      </c>
      <c r="B29" s="11" t="str">
        <f>VLOOKUP(A29,Table1!B:B,1,FALSE)</f>
        <v>FAST10 Tonne Tautliner</v>
      </c>
      <c r="C29" s="11">
        <v>53.0</v>
      </c>
      <c r="D29" s="11" t="s">
        <v>47</v>
      </c>
      <c r="E29" s="11" t="s">
        <v>48</v>
      </c>
      <c r="F29" s="11" t="s">
        <v>19</v>
      </c>
    </row>
    <row r="30" ht="15.75" customHeight="1">
      <c r="A30" s="11" t="str">
        <f t="shared" si="1"/>
        <v>FAST12 Tonne Taut</v>
      </c>
      <c r="B30" s="11" t="str">
        <f>VLOOKUP(A30,Table1!B:B,1,FALSE)</f>
        <v>FAST12 Tonne Taut</v>
      </c>
      <c r="C30" s="11">
        <v>938.0</v>
      </c>
      <c r="D30" s="11" t="s">
        <v>49</v>
      </c>
      <c r="E30" s="11" t="s">
        <v>50</v>
      </c>
      <c r="F30" s="11" t="s">
        <v>19</v>
      </c>
    </row>
    <row r="31" ht="15.75" customHeight="1">
      <c r="A31" s="11" t="str">
        <f t="shared" si="1"/>
        <v>FAST12 Tonne Taut</v>
      </c>
      <c r="B31" s="11" t="str">
        <f>VLOOKUP(A31,Table1!B:B,1,FALSE)</f>
        <v>FAST12 Tonne Taut</v>
      </c>
      <c r="C31" s="11">
        <v>947.0</v>
      </c>
      <c r="D31" s="11" t="s">
        <v>49</v>
      </c>
      <c r="E31" s="11" t="s">
        <v>50</v>
      </c>
      <c r="F31" s="11" t="s">
        <v>19</v>
      </c>
    </row>
    <row r="32" ht="15.75" customHeight="1">
      <c r="A32" s="11" t="str">
        <f t="shared" si="1"/>
        <v>FAST12 Tonne Taut</v>
      </c>
      <c r="B32" s="11" t="str">
        <f>VLOOKUP(A32,Table1!B:B,1,FALSE)</f>
        <v>FAST12 Tonne Taut</v>
      </c>
      <c r="C32" s="11">
        <v>956.0</v>
      </c>
      <c r="D32" s="11" t="s">
        <v>49</v>
      </c>
      <c r="E32" s="11" t="s">
        <v>50</v>
      </c>
      <c r="F32" s="11" t="s">
        <v>19</v>
      </c>
    </row>
    <row r="33" ht="15.75" customHeight="1">
      <c r="A33" s="11" t="str">
        <f t="shared" si="1"/>
        <v>FAST12 Tonne Taut</v>
      </c>
      <c r="B33" s="11" t="str">
        <f>VLOOKUP(A33,Table1!B:B,1,FALSE)</f>
        <v>FAST12 Tonne Taut</v>
      </c>
      <c r="C33" s="11">
        <v>965.0</v>
      </c>
      <c r="D33" s="11" t="s">
        <v>49</v>
      </c>
      <c r="E33" s="11" t="s">
        <v>50</v>
      </c>
      <c r="F33" s="11" t="s">
        <v>19</v>
      </c>
    </row>
    <row r="34" ht="15.75" customHeight="1">
      <c r="A34" s="11" t="str">
        <f t="shared" si="1"/>
        <v>FAST12 Tonne Taut</v>
      </c>
      <c r="B34" s="11" t="str">
        <f>VLOOKUP(A34,Table1!B:B,1,FALSE)</f>
        <v>FAST12 Tonne Taut</v>
      </c>
      <c r="C34" s="11">
        <v>974.0</v>
      </c>
      <c r="D34" s="11" t="s">
        <v>49</v>
      </c>
      <c r="E34" s="11" t="s">
        <v>50</v>
      </c>
      <c r="F34" s="11" t="s">
        <v>19</v>
      </c>
    </row>
    <row r="35" ht="15.75" customHeight="1">
      <c r="A35" s="11" t="str">
        <f t="shared" si="1"/>
        <v>FAST12 Tonne Tautliner</v>
      </c>
      <c r="B35" s="11" t="str">
        <f>VLOOKUP(A35,Table1!B:B,1,FALSE)</f>
        <v>FAST12 Tonne Tautliner</v>
      </c>
      <c r="C35" s="11">
        <v>54.0</v>
      </c>
      <c r="D35" s="11" t="s">
        <v>51</v>
      </c>
      <c r="E35" s="11" t="s">
        <v>52</v>
      </c>
      <c r="F35" s="11" t="s">
        <v>19</v>
      </c>
    </row>
    <row r="36" ht="15.75" customHeight="1">
      <c r="A36" s="11" t="str">
        <f t="shared" si="1"/>
        <v>FAST12 Tonne Tray</v>
      </c>
      <c r="B36" s="11" t="str">
        <f>VLOOKUP(A36,Table1!B:B,1,FALSE)</f>
        <v>FAST12 Tonne Tray</v>
      </c>
      <c r="C36" s="11">
        <v>117.0</v>
      </c>
      <c r="D36" s="11" t="s">
        <v>53</v>
      </c>
      <c r="E36" s="11" t="s">
        <v>54</v>
      </c>
      <c r="F36" s="11" t="s">
        <v>19</v>
      </c>
    </row>
    <row r="37" ht="15.75" customHeight="1">
      <c r="A37" s="11" t="str">
        <f t="shared" si="1"/>
        <v>FAST15min&lt;3kms</v>
      </c>
      <c r="B37" s="11" t="str">
        <f>VLOOKUP(A37,Table1!B:B,1,FALSE)</f>
        <v>FAST15min&lt;3kms</v>
      </c>
      <c r="C37" s="11">
        <v>55.0</v>
      </c>
      <c r="D37" s="11" t="s">
        <v>55</v>
      </c>
      <c r="E37" s="11" t="s">
        <v>56</v>
      </c>
      <c r="F37" s="11" t="s">
        <v>19</v>
      </c>
    </row>
    <row r="38" ht="15.75" customHeight="1">
      <c r="A38" s="11" t="str">
        <f t="shared" si="1"/>
        <v>FAST15min&lt;3Kms</v>
      </c>
      <c r="B38" s="11" t="str">
        <f>VLOOKUP(A38,Table1!B:B,1,FALSE)</f>
        <v>FAST15min&lt;3kms</v>
      </c>
      <c r="C38" s="11">
        <v>223.0</v>
      </c>
      <c r="D38" s="11" t="s">
        <v>57</v>
      </c>
      <c r="E38" s="11" t="s">
        <v>56</v>
      </c>
      <c r="F38" s="11" t="s">
        <v>19</v>
      </c>
    </row>
    <row r="39" ht="15.75" customHeight="1">
      <c r="A39" s="11" t="str">
        <f t="shared" si="1"/>
        <v>FAST1T Van Express</v>
      </c>
      <c r="B39" s="11" t="str">
        <f>VLOOKUP(A39,Table1!B:B,1,FALSE)</f>
        <v>FAST1T Van Express</v>
      </c>
      <c r="C39" s="11">
        <v>162.0</v>
      </c>
      <c r="D39" s="11" t="s">
        <v>58</v>
      </c>
      <c r="E39" s="11" t="s">
        <v>59</v>
      </c>
      <c r="F39" s="11" t="s">
        <v>19</v>
      </c>
    </row>
    <row r="40" ht="15.75" customHeight="1">
      <c r="A40" s="11" t="str">
        <f t="shared" si="1"/>
        <v>FAST1T Van Priority1</v>
      </c>
      <c r="B40" s="11" t="str">
        <f>VLOOKUP(A40,Table1!B:B,1,FALSE)</f>
        <v>FAST1T Van Priority1</v>
      </c>
      <c r="C40" s="11">
        <v>163.0</v>
      </c>
      <c r="D40" s="11" t="s">
        <v>60</v>
      </c>
      <c r="E40" s="11" t="s">
        <v>61</v>
      </c>
      <c r="F40" s="11" t="s">
        <v>19</v>
      </c>
    </row>
    <row r="41" ht="15.75" customHeight="1">
      <c r="A41" s="11" t="str">
        <f t="shared" si="1"/>
        <v>FAST1T Van Standard</v>
      </c>
      <c r="B41" s="11" t="str">
        <f>VLOOKUP(A41,Table1!B:B,1,FALSE)</f>
        <v>FAST1T Van Standard</v>
      </c>
      <c r="C41" s="11">
        <v>164.0</v>
      </c>
      <c r="D41" s="11" t="s">
        <v>62</v>
      </c>
      <c r="E41" s="11" t="s">
        <v>63</v>
      </c>
      <c r="F41" s="11" t="s">
        <v>19</v>
      </c>
    </row>
    <row r="42" ht="15.75" customHeight="1">
      <c r="A42" s="11" t="str">
        <f t="shared" si="1"/>
        <v>FAST1Tonne Standard</v>
      </c>
      <c r="B42" s="11" t="str">
        <f>VLOOKUP(A42,Table1!B:B,1,FALSE)</f>
        <v>FAST1Tonne Standard</v>
      </c>
      <c r="C42" s="11">
        <v>165.0</v>
      </c>
      <c r="D42" s="11" t="s">
        <v>64</v>
      </c>
      <c r="E42" s="11" t="s">
        <v>35</v>
      </c>
      <c r="F42" s="11" t="s">
        <v>19</v>
      </c>
    </row>
    <row r="43" ht="15.75" customHeight="1">
      <c r="A43" s="11" t="str">
        <f t="shared" si="1"/>
        <v>FAST2 Tonne Tautliner</v>
      </c>
      <c r="B43" s="11" t="str">
        <f>VLOOKUP(A43,Table1!B:B,1,FALSE)</f>
        <v>FAST2 Tonne Tautliner</v>
      </c>
      <c r="C43" s="11">
        <v>56.0</v>
      </c>
      <c r="D43" s="11" t="s">
        <v>65</v>
      </c>
      <c r="E43" s="11" t="s">
        <v>66</v>
      </c>
      <c r="F43" s="11" t="s">
        <v>19</v>
      </c>
    </row>
    <row r="44" ht="15.75" customHeight="1">
      <c r="A44" s="11" t="str">
        <f t="shared" si="1"/>
        <v>FAST2 Tonne Tray</v>
      </c>
      <c r="B44" s="11" t="str">
        <f>VLOOKUP(A44,Table1!B:B,1,FALSE)</f>
        <v>FAST2 Tonne Tray</v>
      </c>
      <c r="C44" s="11">
        <v>118.0</v>
      </c>
      <c r="D44" s="11" t="s">
        <v>67</v>
      </c>
      <c r="E44" s="11" t="s">
        <v>68</v>
      </c>
      <c r="F44" s="11" t="s">
        <v>19</v>
      </c>
    </row>
    <row r="45" ht="15.75" customHeight="1">
      <c r="A45" s="11" t="str">
        <f t="shared" si="1"/>
        <v>FAST2 Tonne Truck Hourly</v>
      </c>
      <c r="B45" s="11" t="str">
        <f>VLOOKUP(A45,Table1!B:B,1,FALSE)</f>
        <v>FAST2 Tonne Truck Hourly</v>
      </c>
      <c r="C45" s="11">
        <v>57.0</v>
      </c>
      <c r="D45" s="11" t="s">
        <v>69</v>
      </c>
      <c r="E45" s="11" t="s">
        <v>70</v>
      </c>
      <c r="F45" s="11" t="s">
        <v>19</v>
      </c>
    </row>
    <row r="46" ht="15.75" customHeight="1">
      <c r="A46" s="11" t="str">
        <f t="shared" si="1"/>
        <v>FAST3 Tonne Tray</v>
      </c>
      <c r="B46" s="11" t="str">
        <f>VLOOKUP(A46,Table1!B:B,1,FALSE)</f>
        <v>FAST3 Tonne Tray</v>
      </c>
      <c r="C46" s="11">
        <v>119.0</v>
      </c>
      <c r="D46" s="11" t="s">
        <v>71</v>
      </c>
      <c r="E46" s="11" t="s">
        <v>72</v>
      </c>
      <c r="F46" s="11" t="s">
        <v>19</v>
      </c>
    </row>
    <row r="47" ht="15.75" customHeight="1">
      <c r="A47" s="11" t="str">
        <f t="shared" si="1"/>
        <v>FAST4 Tonne Taut</v>
      </c>
      <c r="B47" s="11" t="str">
        <f>VLOOKUP(A47,Table1!B:B,1,FALSE)</f>
        <v>FAST4 Tonne Taut</v>
      </c>
      <c r="C47" s="11">
        <v>936.0</v>
      </c>
      <c r="D47" s="11" t="s">
        <v>73</v>
      </c>
      <c r="E47" s="11" t="s">
        <v>74</v>
      </c>
      <c r="F47" s="11" t="s">
        <v>19</v>
      </c>
    </row>
    <row r="48" ht="15.75" customHeight="1">
      <c r="A48" s="11" t="str">
        <f t="shared" si="1"/>
        <v>FAST4 Tonne Taut</v>
      </c>
      <c r="B48" s="11" t="str">
        <f>VLOOKUP(A48,Table1!B:B,1,FALSE)</f>
        <v>FAST4 Tonne Taut</v>
      </c>
      <c r="C48" s="11">
        <v>945.0</v>
      </c>
      <c r="D48" s="11" t="s">
        <v>73</v>
      </c>
      <c r="E48" s="11" t="s">
        <v>74</v>
      </c>
      <c r="F48" s="11" t="s">
        <v>19</v>
      </c>
    </row>
    <row r="49" ht="15.75" customHeight="1">
      <c r="A49" s="11" t="str">
        <f t="shared" si="1"/>
        <v>FAST4 Tonne Taut</v>
      </c>
      <c r="B49" s="11" t="str">
        <f>VLOOKUP(A49,Table1!B:B,1,FALSE)</f>
        <v>FAST4 Tonne Taut</v>
      </c>
      <c r="C49" s="11">
        <v>954.0</v>
      </c>
      <c r="D49" s="11" t="s">
        <v>73</v>
      </c>
      <c r="E49" s="11" t="s">
        <v>74</v>
      </c>
      <c r="F49" s="11" t="s">
        <v>19</v>
      </c>
    </row>
    <row r="50" ht="15.75" customHeight="1">
      <c r="A50" s="11" t="str">
        <f t="shared" si="1"/>
        <v>FAST4 Tonne Taut</v>
      </c>
      <c r="B50" s="11" t="str">
        <f>VLOOKUP(A50,Table1!B:B,1,FALSE)</f>
        <v>FAST4 Tonne Taut</v>
      </c>
      <c r="C50" s="11">
        <v>963.0</v>
      </c>
      <c r="D50" s="11" t="s">
        <v>73</v>
      </c>
      <c r="E50" s="11" t="s">
        <v>74</v>
      </c>
      <c r="F50" s="11" t="s">
        <v>19</v>
      </c>
    </row>
    <row r="51" ht="15.75" customHeight="1">
      <c r="A51" s="11" t="str">
        <f t="shared" si="1"/>
        <v>FAST4 Tonne Taut</v>
      </c>
      <c r="B51" s="11" t="str">
        <f>VLOOKUP(A51,Table1!B:B,1,FALSE)</f>
        <v>FAST4 Tonne Taut</v>
      </c>
      <c r="C51" s="11">
        <v>972.0</v>
      </c>
      <c r="D51" s="11" t="s">
        <v>73</v>
      </c>
      <c r="E51" s="11" t="s">
        <v>74</v>
      </c>
      <c r="F51" s="11" t="s">
        <v>19</v>
      </c>
    </row>
    <row r="52" ht="15.75" customHeight="1">
      <c r="A52" s="11" t="str">
        <f t="shared" si="1"/>
        <v>FAST4 Tonne Tautliner</v>
      </c>
      <c r="B52" s="11" t="str">
        <f>VLOOKUP(A52,Table1!B:B,1,FALSE)</f>
        <v>FAST4 Tonne Tautliner</v>
      </c>
      <c r="C52" s="11">
        <v>58.0</v>
      </c>
      <c r="D52" s="11" t="s">
        <v>75</v>
      </c>
      <c r="E52" s="11" t="s">
        <v>76</v>
      </c>
      <c r="F52" s="11" t="s">
        <v>19</v>
      </c>
    </row>
    <row r="53" ht="15.75" customHeight="1">
      <c r="A53" s="11" t="str">
        <f t="shared" si="1"/>
        <v>FAST4 Tonne Tray</v>
      </c>
      <c r="B53" s="11" t="str">
        <f>VLOOKUP(A53,Table1!B:B,1,FALSE)</f>
        <v>FAST4 Tonne Tray</v>
      </c>
      <c r="C53" s="11">
        <v>120.0</v>
      </c>
      <c r="D53" s="11" t="s">
        <v>77</v>
      </c>
      <c r="E53" s="11" t="s">
        <v>78</v>
      </c>
      <c r="F53" s="11" t="s">
        <v>19</v>
      </c>
    </row>
    <row r="54" ht="15.75" customHeight="1">
      <c r="A54" s="11" t="str">
        <f t="shared" si="1"/>
        <v>FAST4 Tonne Truck Hourly</v>
      </c>
      <c r="B54" s="11" t="str">
        <f>VLOOKUP(A54,Table1!B:B,1,FALSE)</f>
        <v>FAST4 Tonne Truck Hourly</v>
      </c>
      <c r="C54" s="11">
        <v>59.0</v>
      </c>
      <c r="D54" s="11" t="s">
        <v>79</v>
      </c>
      <c r="E54" s="11" t="s">
        <v>80</v>
      </c>
      <c r="F54" s="11" t="s">
        <v>19</v>
      </c>
    </row>
    <row r="55" ht="15.75" customHeight="1">
      <c r="A55" s="11" t="str">
        <f t="shared" si="1"/>
        <v>FAST6 Tonne Tautliner</v>
      </c>
      <c r="B55" s="11" t="str">
        <f>VLOOKUP(A55,Table1!B:B,1,FALSE)</f>
        <v>FAST6 Tonne Tautliner</v>
      </c>
      <c r="C55" s="11">
        <v>60.0</v>
      </c>
      <c r="D55" s="11" t="s">
        <v>81</v>
      </c>
      <c r="E55" s="11" t="s">
        <v>82</v>
      </c>
      <c r="F55" s="11" t="s">
        <v>19</v>
      </c>
    </row>
    <row r="56" ht="15.75" customHeight="1">
      <c r="A56" s="11" t="str">
        <f t="shared" si="1"/>
        <v>FAST6 Tonne Tray</v>
      </c>
      <c r="B56" s="11" t="str">
        <f>VLOOKUP(A56,Table1!B:B,1,FALSE)</f>
        <v>FAST6 Tonne Tray</v>
      </c>
      <c r="C56" s="11">
        <v>121.0</v>
      </c>
      <c r="D56" s="11" t="s">
        <v>83</v>
      </c>
      <c r="E56" s="11" t="s">
        <v>84</v>
      </c>
      <c r="F56" s="11" t="s">
        <v>19</v>
      </c>
    </row>
    <row r="57" ht="15.75" customHeight="1">
      <c r="A57" s="11" t="str">
        <f t="shared" si="1"/>
        <v>FAST6 Tonne Truck Hourly</v>
      </c>
      <c r="B57" s="11" t="str">
        <f>VLOOKUP(A57,Table1!B:B,1,FALSE)</f>
        <v>FAST6 Tonne Truck Hourly</v>
      </c>
      <c r="C57" s="11">
        <v>61.0</v>
      </c>
      <c r="D57" s="11" t="s">
        <v>85</v>
      </c>
      <c r="E57" s="11" t="s">
        <v>86</v>
      </c>
      <c r="F57" s="11" t="s">
        <v>19</v>
      </c>
    </row>
    <row r="58" ht="15.75" customHeight="1">
      <c r="A58" s="11" t="str">
        <f t="shared" si="1"/>
        <v>FAST8 Tonne Taut</v>
      </c>
      <c r="B58" s="11" t="str">
        <f>VLOOKUP(A58,Table1!B:B,1,FALSE)</f>
        <v>FAST8 Tonne Taut</v>
      </c>
      <c r="C58" s="11">
        <v>937.0</v>
      </c>
      <c r="D58" s="11" t="s">
        <v>87</v>
      </c>
      <c r="E58" s="11" t="s">
        <v>88</v>
      </c>
      <c r="F58" s="11" t="s">
        <v>19</v>
      </c>
    </row>
    <row r="59" ht="15.75" customHeight="1">
      <c r="A59" s="11" t="str">
        <f t="shared" si="1"/>
        <v>FAST8 Tonne Taut</v>
      </c>
      <c r="B59" s="11" t="str">
        <f>VLOOKUP(A59,Table1!B:B,1,FALSE)</f>
        <v>FAST8 Tonne Taut</v>
      </c>
      <c r="C59" s="11">
        <v>946.0</v>
      </c>
      <c r="D59" s="11" t="s">
        <v>87</v>
      </c>
      <c r="E59" s="11" t="s">
        <v>88</v>
      </c>
      <c r="F59" s="11" t="s">
        <v>19</v>
      </c>
    </row>
    <row r="60" ht="15.75" customHeight="1">
      <c r="A60" s="11" t="str">
        <f t="shared" si="1"/>
        <v>FAST8 Tonne Taut</v>
      </c>
      <c r="B60" s="11" t="str">
        <f>VLOOKUP(A60,Table1!B:B,1,FALSE)</f>
        <v>FAST8 Tonne Taut</v>
      </c>
      <c r="C60" s="11">
        <v>955.0</v>
      </c>
      <c r="D60" s="11" t="s">
        <v>87</v>
      </c>
      <c r="E60" s="11" t="s">
        <v>88</v>
      </c>
      <c r="F60" s="11" t="s">
        <v>19</v>
      </c>
    </row>
    <row r="61" ht="15.75" customHeight="1">
      <c r="A61" s="11" t="str">
        <f t="shared" si="1"/>
        <v>FAST8 Tonne Taut</v>
      </c>
      <c r="B61" s="11" t="str">
        <f>VLOOKUP(A61,Table1!B:B,1,FALSE)</f>
        <v>FAST8 Tonne Taut</v>
      </c>
      <c r="C61" s="11">
        <v>964.0</v>
      </c>
      <c r="D61" s="11" t="s">
        <v>87</v>
      </c>
      <c r="E61" s="11" t="s">
        <v>88</v>
      </c>
      <c r="F61" s="11" t="s">
        <v>19</v>
      </c>
    </row>
    <row r="62" ht="15.75" customHeight="1">
      <c r="A62" s="11" t="str">
        <f t="shared" si="1"/>
        <v>FAST8 Tonne Taut</v>
      </c>
      <c r="B62" s="11" t="str">
        <f>VLOOKUP(A62,Table1!B:B,1,FALSE)</f>
        <v>FAST8 Tonne Taut</v>
      </c>
      <c r="C62" s="11">
        <v>973.0</v>
      </c>
      <c r="D62" s="11" t="s">
        <v>87</v>
      </c>
      <c r="E62" s="11" t="s">
        <v>88</v>
      </c>
      <c r="F62" s="11" t="s">
        <v>19</v>
      </c>
    </row>
    <row r="63" ht="15.75" customHeight="1">
      <c r="A63" s="11" t="str">
        <f t="shared" si="1"/>
        <v>FAST8 Tonne Tautliner</v>
      </c>
      <c r="B63" s="11" t="str">
        <f>VLOOKUP(A63,Table1!B:B,1,FALSE)</f>
        <v>FAST8 Tonne Tautliner</v>
      </c>
      <c r="C63" s="11">
        <v>62.0</v>
      </c>
      <c r="D63" s="11" t="s">
        <v>89</v>
      </c>
      <c r="E63" s="11" t="s">
        <v>90</v>
      </c>
      <c r="F63" s="11" t="s">
        <v>19</v>
      </c>
    </row>
    <row r="64" ht="15.75" customHeight="1">
      <c r="A64" s="11" t="str">
        <f t="shared" si="1"/>
        <v>FAST8 Tonne Tray</v>
      </c>
      <c r="B64" s="11" t="str">
        <f>VLOOKUP(A64,Table1!B:B,1,FALSE)</f>
        <v>FAST8 Tonne Tray</v>
      </c>
      <c r="C64" s="11">
        <v>122.0</v>
      </c>
      <c r="D64" s="11" t="s">
        <v>91</v>
      </c>
      <c r="E64" s="11" t="s">
        <v>92</v>
      </c>
      <c r="F64" s="11" t="s">
        <v>19</v>
      </c>
    </row>
    <row r="65" ht="15.75" customHeight="1">
      <c r="A65" s="11" t="str">
        <f t="shared" si="1"/>
        <v>FAST8 Tonne Truck Hourly</v>
      </c>
      <c r="B65" s="11" t="str">
        <f>VLOOKUP(A65,Table1!B:B,1,FALSE)</f>
        <v>FAST8 Tonne Truck Hourly</v>
      </c>
      <c r="C65" s="11">
        <v>63.0</v>
      </c>
      <c r="D65" s="11" t="s">
        <v>93</v>
      </c>
      <c r="E65" s="11" t="s">
        <v>94</v>
      </c>
      <c r="F65" s="11" t="s">
        <v>19</v>
      </c>
    </row>
    <row r="66" ht="15.75" customHeight="1">
      <c r="A66" s="11" t="str">
        <f t="shared" si="1"/>
        <v>FASTAfter Hours 1 Tonne</v>
      </c>
      <c r="B66" s="11" t="str">
        <f>VLOOKUP(A66,Table1!B:B,1,FALSE)</f>
        <v>FASTAfter Hours 1 Tonne</v>
      </c>
      <c r="C66" s="11">
        <v>64.0</v>
      </c>
      <c r="D66" s="11" t="s">
        <v>95</v>
      </c>
      <c r="E66" s="11" t="s">
        <v>96</v>
      </c>
      <c r="F66" s="11" t="s">
        <v>19</v>
      </c>
    </row>
    <row r="67" ht="15.75" customHeight="1">
      <c r="A67" s="11" t="str">
        <f t="shared" si="1"/>
        <v>FASTAfter Hours Courier</v>
      </c>
      <c r="B67" s="11" t="str">
        <f>VLOOKUP(A67,Table1!B:B,1,FALSE)</f>
        <v>FASTAfter Hours Courier</v>
      </c>
      <c r="C67" s="11">
        <v>65.0</v>
      </c>
      <c r="D67" s="11" t="s">
        <v>97</v>
      </c>
      <c r="E67" s="11" t="s">
        <v>98</v>
      </c>
      <c r="F67" s="11" t="s">
        <v>19</v>
      </c>
    </row>
    <row r="68" ht="15.75" customHeight="1">
      <c r="A68" s="11" t="str">
        <f t="shared" si="1"/>
        <v>FASTAfter Hours Hourly H</v>
      </c>
      <c r="B68" s="11" t="str">
        <f>VLOOKUP(A68,Table1!B:B,1,FALSE)</f>
        <v>FASTAfter Hours Hourly H</v>
      </c>
      <c r="C68" s="11">
        <v>66.0</v>
      </c>
      <c r="D68" s="11" t="s">
        <v>99</v>
      </c>
      <c r="E68" s="11" t="s">
        <v>100</v>
      </c>
      <c r="F68" s="11" t="s">
        <v>19</v>
      </c>
    </row>
    <row r="69" ht="15.75" customHeight="1">
      <c r="A69" s="11" t="str">
        <f t="shared" si="1"/>
        <v>FASTAfter Hours Taxi Tru</v>
      </c>
      <c r="B69" s="11" t="str">
        <f>VLOOKUP(A69,Table1!B:B,1,FALSE)</f>
        <v>FASTAfter Hours Taxi Tru</v>
      </c>
      <c r="C69" s="11">
        <v>67.0</v>
      </c>
      <c r="D69" s="11" t="s">
        <v>101</v>
      </c>
      <c r="E69" s="11" t="s">
        <v>102</v>
      </c>
      <c r="F69" s="11" t="s">
        <v>19</v>
      </c>
    </row>
    <row r="70" ht="15.75" customHeight="1">
      <c r="A70" s="11" t="str">
        <f t="shared" si="1"/>
        <v>FASTAfter Hours Ute/Van</v>
      </c>
      <c r="B70" s="11" t="str">
        <f>VLOOKUP(A70,Table1!B:B,1,FALSE)</f>
        <v>FASTAfter Hours Ute/Van</v>
      </c>
      <c r="C70" s="11">
        <v>68.0</v>
      </c>
      <c r="D70" s="11" t="s">
        <v>103</v>
      </c>
      <c r="E70" s="11" t="s">
        <v>104</v>
      </c>
      <c r="F70" s="11" t="s">
        <v>19</v>
      </c>
    </row>
    <row r="71" ht="15.75" customHeight="1">
      <c r="A71" s="11" t="str">
        <f t="shared" si="1"/>
        <v>FASTAlcoa After hours</v>
      </c>
      <c r="B71" s="11" t="str">
        <f>VLOOKUP(A71,Table1!B:B,1,FALSE)</f>
        <v>FASTAlcoa After hours</v>
      </c>
      <c r="C71" s="11">
        <v>271.0</v>
      </c>
      <c r="D71" s="11" t="s">
        <v>105</v>
      </c>
      <c r="E71" s="11" t="s">
        <v>106</v>
      </c>
      <c r="F71" s="11" t="s">
        <v>19</v>
      </c>
    </row>
    <row r="72" ht="15.75" customHeight="1">
      <c r="A72" s="11" t="str">
        <f t="shared" si="1"/>
        <v>FASTAlcoa Country</v>
      </c>
      <c r="B72" s="11" t="str">
        <f>VLOOKUP(A72,Table1!B:B,1,FALSE)</f>
        <v>FASTAlcoa Country</v>
      </c>
      <c r="C72" s="11">
        <v>272.0</v>
      </c>
      <c r="D72" s="11" t="s">
        <v>107</v>
      </c>
      <c r="E72" s="11" t="s">
        <v>108</v>
      </c>
      <c r="F72" s="11" t="s">
        <v>19</v>
      </c>
    </row>
    <row r="73" ht="15.75" customHeight="1">
      <c r="A73" s="11" t="str">
        <f t="shared" si="1"/>
        <v>FASTAlcoa Saturday Rate</v>
      </c>
      <c r="B73" s="11" t="str">
        <f>VLOOKUP(A73,Table1!B:B,1,FALSE)</f>
        <v>FASTAlcoa Saturday Rate</v>
      </c>
      <c r="C73" s="11">
        <v>273.0</v>
      </c>
      <c r="D73" s="11" t="s">
        <v>109</v>
      </c>
      <c r="E73" s="11" t="s">
        <v>110</v>
      </c>
      <c r="F73" s="11" t="s">
        <v>19</v>
      </c>
    </row>
    <row r="74" ht="15.75" customHeight="1">
      <c r="A74" s="11" t="str">
        <f t="shared" si="1"/>
        <v>FASTAM Run</v>
      </c>
      <c r="B74" s="11" t="str">
        <f>VLOOKUP(A74,Table1!B:B,1,FALSE)</f>
        <v>FASTAM Run</v>
      </c>
      <c r="C74" s="11">
        <v>123.0</v>
      </c>
      <c r="D74" s="11" t="s">
        <v>111</v>
      </c>
      <c r="E74" s="11" t="s">
        <v>112</v>
      </c>
      <c r="F74" s="11" t="s">
        <v>19</v>
      </c>
    </row>
    <row r="75" ht="15.75" customHeight="1">
      <c r="A75" s="11" t="str">
        <f t="shared" si="1"/>
        <v>FASTBike 10 Speed</v>
      </c>
      <c r="B75" s="11" t="str">
        <f>VLOOKUP(A75,Table1!B:B,1,FALSE)</f>
        <v>FASTBike 10 Speed</v>
      </c>
      <c r="C75" s="11">
        <v>166.0</v>
      </c>
      <c r="D75" s="11" t="s">
        <v>113</v>
      </c>
      <c r="E75" s="11" t="s">
        <v>114</v>
      </c>
      <c r="F75" s="11" t="s">
        <v>19</v>
      </c>
    </row>
    <row r="76" ht="15.75" customHeight="1">
      <c r="A76" s="11" t="str">
        <f t="shared" si="1"/>
        <v>FASTBike 5 Speed</v>
      </c>
      <c r="B76" s="11" t="str">
        <f>VLOOKUP(A76,Table1!B:B,1,FALSE)</f>
        <v>FASTBike 5 Speed</v>
      </c>
      <c r="C76" s="11">
        <v>167.0</v>
      </c>
      <c r="D76" s="11" t="s">
        <v>115</v>
      </c>
      <c r="E76" s="11" t="s">
        <v>116</v>
      </c>
      <c r="F76" s="11" t="s">
        <v>19</v>
      </c>
    </row>
    <row r="77" ht="15.75" customHeight="1">
      <c r="A77" s="11" t="str">
        <f t="shared" si="1"/>
        <v>FASTBike Express</v>
      </c>
      <c r="B77" s="11" t="str">
        <f>VLOOKUP(A77,Table1!B:B,1,FALSE)</f>
        <v>FASTBike Express</v>
      </c>
      <c r="C77" s="11">
        <v>69.0</v>
      </c>
      <c r="D77" s="11" t="s">
        <v>117</v>
      </c>
      <c r="E77" s="11" t="s">
        <v>118</v>
      </c>
      <c r="F77" s="11" t="s">
        <v>19</v>
      </c>
    </row>
    <row r="78" ht="15.75" customHeight="1">
      <c r="A78" s="11" t="str">
        <f t="shared" si="1"/>
        <v>FASTBike Hourly Hire</v>
      </c>
      <c r="B78" s="11" t="str">
        <f>VLOOKUP(A78,Table1!B:B,1,FALSE)</f>
        <v>FASTBike Hourly Hire</v>
      </c>
      <c r="C78" s="11">
        <v>70.0</v>
      </c>
      <c r="D78" s="11" t="s">
        <v>119</v>
      </c>
      <c r="E78" s="11" t="s">
        <v>120</v>
      </c>
      <c r="F78" s="11" t="s">
        <v>19</v>
      </c>
    </row>
    <row r="79" ht="15.75" customHeight="1">
      <c r="A79" s="11" t="str">
        <f t="shared" si="1"/>
        <v>FASTBike Priority 1</v>
      </c>
      <c r="B79" s="11" t="str">
        <f>VLOOKUP(A79,Table1!B:B,1,FALSE)</f>
        <v>FASTBike Priority 1</v>
      </c>
      <c r="C79" s="11">
        <v>71.0</v>
      </c>
      <c r="D79" s="11" t="s">
        <v>121</v>
      </c>
      <c r="E79" s="11" t="s">
        <v>122</v>
      </c>
      <c r="F79" s="11" t="s">
        <v>19</v>
      </c>
    </row>
    <row r="80" ht="15.75" customHeight="1">
      <c r="A80" s="11" t="str">
        <f t="shared" si="1"/>
        <v>FASTBike Standard</v>
      </c>
      <c r="B80" s="11" t="str">
        <f>VLOOKUP(A80,Table1!B:B,1,FALSE)</f>
        <v>FASTBike Standard</v>
      </c>
      <c r="C80" s="11">
        <v>72.0</v>
      </c>
      <c r="D80" s="11" t="s">
        <v>123</v>
      </c>
      <c r="E80" s="11" t="s">
        <v>124</v>
      </c>
      <c r="F80" s="11" t="s">
        <v>19</v>
      </c>
    </row>
    <row r="81" ht="15.75" customHeight="1">
      <c r="A81" s="11" t="str">
        <f t="shared" si="1"/>
        <v>FASTBike Super Turbo</v>
      </c>
      <c r="B81" s="11" t="str">
        <f>VLOOKUP(A81,Table1!B:B,1,FALSE)</f>
        <v>FASTBike Super Turbo</v>
      </c>
      <c r="C81" s="11">
        <v>168.0</v>
      </c>
      <c r="D81" s="11" t="s">
        <v>125</v>
      </c>
      <c r="E81" s="11" t="s">
        <v>124</v>
      </c>
      <c r="F81" s="11" t="s">
        <v>19</v>
      </c>
    </row>
    <row r="82" ht="15.75" customHeight="1">
      <c r="A82" s="11" t="str">
        <f t="shared" si="1"/>
        <v>FASTBike Turbo</v>
      </c>
      <c r="B82" s="11" t="str">
        <f>VLOOKUP(A82,Table1!B:B,1,FALSE)</f>
        <v>FASTBike Turbo</v>
      </c>
      <c r="C82" s="11">
        <v>169.0</v>
      </c>
      <c r="D82" s="11" t="s">
        <v>126</v>
      </c>
      <c r="E82" s="11" t="s">
        <v>127</v>
      </c>
      <c r="F82" s="11" t="s">
        <v>19</v>
      </c>
    </row>
    <row r="83" ht="15.75" customHeight="1">
      <c r="A83" s="11" t="str">
        <f t="shared" si="1"/>
        <v>FASTCar</v>
      </c>
      <c r="B83" s="11" t="str">
        <f>VLOOKUP(A83,Table1!B:B,1,FALSE)</f>
        <v>FASTCar</v>
      </c>
      <c r="C83" s="11">
        <v>224.0</v>
      </c>
      <c r="D83" s="11" t="s">
        <v>128</v>
      </c>
      <c r="E83" s="11" t="s">
        <v>129</v>
      </c>
      <c r="F83" s="11" t="s">
        <v>19</v>
      </c>
    </row>
    <row r="84" ht="15.75" customHeight="1">
      <c r="A84" s="11" t="str">
        <f t="shared" si="1"/>
        <v>FASTCbd P/B Exp</v>
      </c>
      <c r="B84" s="11" t="str">
        <f>VLOOKUP(A84,Table1!B:B,1,FALSE)</f>
        <v>FASTCbd P/B Exp</v>
      </c>
      <c r="C84" s="11">
        <v>274.0</v>
      </c>
      <c r="D84" s="11" t="s">
        <v>130</v>
      </c>
      <c r="E84" s="11" t="s">
        <v>131</v>
      </c>
      <c r="F84" s="11" t="s">
        <v>19</v>
      </c>
    </row>
    <row r="85" ht="15.75" customHeight="1">
      <c r="A85" s="11" t="str">
        <f t="shared" si="1"/>
        <v>FASTCbd P/B P1</v>
      </c>
      <c r="B85" s="11" t="str">
        <f>VLOOKUP(A85,Table1!B:B,1,FALSE)</f>
        <v>FASTCbd P/B P1</v>
      </c>
      <c r="C85" s="11">
        <v>275.0</v>
      </c>
      <c r="D85" s="11" t="s">
        <v>132</v>
      </c>
      <c r="E85" s="11" t="s">
        <v>133</v>
      </c>
      <c r="F85" s="11" t="s">
        <v>19</v>
      </c>
    </row>
    <row r="86" ht="15.75" customHeight="1">
      <c r="A86" s="11" t="str">
        <f t="shared" si="1"/>
        <v>FASTCbd P/B Std</v>
      </c>
      <c r="B86" s="11" t="str">
        <f>VLOOKUP(A86,Table1!B:B,1,FALSE)</f>
        <v>FASTCbd P/B Std</v>
      </c>
      <c r="C86" s="11">
        <v>276.0</v>
      </c>
      <c r="D86" s="11" t="s">
        <v>134</v>
      </c>
      <c r="E86" s="11" t="s">
        <v>135</v>
      </c>
      <c r="F86" s="11" t="s">
        <v>19</v>
      </c>
    </row>
    <row r="87" ht="15.75" customHeight="1">
      <c r="A87" s="11" t="str">
        <f t="shared" si="1"/>
        <v>FASTCity Car Express</v>
      </c>
      <c r="B87" s="11" t="str">
        <f>VLOOKUP(A87,Table1!B:B,1,FALSE)</f>
        <v>FASTCity Car Express</v>
      </c>
      <c r="C87" s="11">
        <v>170.0</v>
      </c>
      <c r="D87" s="11" t="s">
        <v>136</v>
      </c>
      <c r="E87" s="11" t="s">
        <v>137</v>
      </c>
      <c r="F87" s="11" t="s">
        <v>19</v>
      </c>
    </row>
    <row r="88" ht="15.75" customHeight="1">
      <c r="A88" s="11" t="str">
        <f t="shared" si="1"/>
        <v>FASTCity Car Priority1</v>
      </c>
      <c r="B88" s="11" t="str">
        <f>VLOOKUP(A88,Table1!B:B,1,FALSE)</f>
        <v>FASTCity Car Priority1</v>
      </c>
      <c r="C88" s="11">
        <v>171.0</v>
      </c>
      <c r="D88" s="11" t="s">
        <v>138</v>
      </c>
      <c r="E88" s="11" t="s">
        <v>139</v>
      </c>
      <c r="F88" s="11" t="s">
        <v>19</v>
      </c>
    </row>
    <row r="89" ht="15.75" customHeight="1">
      <c r="A89" s="11" t="str">
        <f t="shared" si="1"/>
        <v>FASTCity Car Standard</v>
      </c>
      <c r="B89" s="11" t="str">
        <f>VLOOKUP(A89,Table1!B:B,1,FALSE)</f>
        <v>FASTCity Car Standard</v>
      </c>
      <c r="C89" s="11">
        <v>172.0</v>
      </c>
      <c r="D89" s="11" t="s">
        <v>140</v>
      </c>
      <c r="E89" s="11" t="s">
        <v>141</v>
      </c>
      <c r="F89" s="11" t="s">
        <v>19</v>
      </c>
    </row>
    <row r="90" ht="15.75" customHeight="1">
      <c r="A90" s="11" t="str">
        <f t="shared" si="1"/>
        <v>FASTCity Hatch Exp</v>
      </c>
      <c r="B90" s="11" t="str">
        <f>VLOOKUP(A90,Table1!B:B,1,FALSE)</f>
        <v>FASTCity Hatch Exp</v>
      </c>
      <c r="C90" s="11">
        <v>277.0</v>
      </c>
      <c r="D90" s="11" t="s">
        <v>142</v>
      </c>
      <c r="E90" s="11" t="s">
        <v>143</v>
      </c>
      <c r="F90" s="11" t="s">
        <v>19</v>
      </c>
    </row>
    <row r="91" ht="15.75" customHeight="1">
      <c r="A91" s="11" t="str">
        <f t="shared" si="1"/>
        <v>FASTCity Hatch P1</v>
      </c>
      <c r="B91" s="11" t="str">
        <f>VLOOKUP(A91,Table1!B:B,1,FALSE)</f>
        <v>FASTCity Hatch P1</v>
      </c>
      <c r="C91" s="11">
        <v>278.0</v>
      </c>
      <c r="D91" s="11" t="s">
        <v>144</v>
      </c>
      <c r="E91" s="11" t="s">
        <v>145</v>
      </c>
      <c r="F91" s="11" t="s">
        <v>19</v>
      </c>
    </row>
    <row r="92" ht="15.75" customHeight="1">
      <c r="A92" s="11" t="str">
        <f t="shared" si="1"/>
        <v>FASTCity Hatch Std</v>
      </c>
      <c r="B92" s="11" t="str">
        <f>VLOOKUP(A92,Table1!B:B,1,FALSE)</f>
        <v>FASTCity Hatch Std</v>
      </c>
      <c r="C92" s="11">
        <v>279.0</v>
      </c>
      <c r="D92" s="11" t="s">
        <v>146</v>
      </c>
      <c r="E92" s="11" t="s">
        <v>147</v>
      </c>
      <c r="F92" s="11" t="s">
        <v>19</v>
      </c>
    </row>
    <row r="93" ht="15.75" customHeight="1">
      <c r="A93" s="11" t="str">
        <f t="shared" si="1"/>
        <v>FASTCitycar 10 speed</v>
      </c>
      <c r="B93" s="11" t="str">
        <f>VLOOKUP(A93,Table1!B:B,1,FALSE)</f>
        <v>FASTCitycar 10 speed</v>
      </c>
      <c r="C93" s="11">
        <v>173.0</v>
      </c>
      <c r="D93" s="11" t="s">
        <v>148</v>
      </c>
      <c r="E93" s="11" t="s">
        <v>149</v>
      </c>
      <c r="F93" s="11" t="s">
        <v>19</v>
      </c>
    </row>
    <row r="94" ht="15.75" customHeight="1">
      <c r="A94" s="11" t="str">
        <f t="shared" si="1"/>
        <v>FASTCitycar 5 speed</v>
      </c>
      <c r="B94" s="11" t="str">
        <f>VLOOKUP(A94,Table1!B:B,1,FALSE)</f>
        <v>FASTCitycar 5 speed</v>
      </c>
      <c r="C94" s="11">
        <v>174.0</v>
      </c>
      <c r="D94" s="11" t="s">
        <v>150</v>
      </c>
      <c r="E94" s="11" t="s">
        <v>151</v>
      </c>
      <c r="F94" s="11" t="s">
        <v>19</v>
      </c>
    </row>
    <row r="95" ht="15.75" customHeight="1">
      <c r="A95" s="11" t="str">
        <f t="shared" si="1"/>
        <v>FASTCitycar Super Turbo</v>
      </c>
      <c r="B95" s="11" t="str">
        <f>VLOOKUP(A95,Table1!B:B,1,FALSE)</f>
        <v>FASTCitycar Super Turbo</v>
      </c>
      <c r="C95" s="11">
        <v>175.0</v>
      </c>
      <c r="D95" s="11" t="s">
        <v>152</v>
      </c>
      <c r="E95" s="11" t="s">
        <v>153</v>
      </c>
      <c r="F95" s="11" t="s">
        <v>19</v>
      </c>
    </row>
    <row r="96" ht="15.75" customHeight="1">
      <c r="A96" s="11" t="str">
        <f t="shared" si="1"/>
        <v>FASTCitycar Turbo</v>
      </c>
      <c r="B96" s="11" t="str">
        <f>VLOOKUP(A96,Table1!B:B,1,FALSE)</f>
        <v>FASTCitycar Turbo</v>
      </c>
      <c r="C96" s="11">
        <v>176.0</v>
      </c>
      <c r="D96" s="11" t="s">
        <v>154</v>
      </c>
      <c r="E96" s="11" t="s">
        <v>155</v>
      </c>
      <c r="F96" s="11" t="s">
        <v>19</v>
      </c>
    </row>
    <row r="97" ht="15.75" customHeight="1">
      <c r="A97" s="11" t="str">
        <f t="shared" si="1"/>
        <v>FASTCitycarSuperPriority</v>
      </c>
      <c r="B97" s="11" t="str">
        <f>VLOOKUP(A97,Table1!B:B,1,FALSE)</f>
        <v>FASTCitycarSuperPriority</v>
      </c>
      <c r="C97" s="11">
        <v>177.0</v>
      </c>
      <c r="D97" s="11" t="s">
        <v>156</v>
      </c>
      <c r="E97" s="11" t="s">
        <v>157</v>
      </c>
      <c r="F97" s="11" t="s">
        <v>19</v>
      </c>
    </row>
    <row r="98" ht="15.75" customHeight="1">
      <c r="A98" s="11" t="str">
        <f t="shared" si="1"/>
        <v>FASTCour Priority</v>
      </c>
      <c r="B98" s="11" t="str">
        <f>VLOOKUP(A98,Table1!B:B,1,FALSE)</f>
        <v>FASTCour Priority</v>
      </c>
      <c r="C98" s="11">
        <v>124.0</v>
      </c>
      <c r="D98" s="11" t="s">
        <v>158</v>
      </c>
      <c r="E98" s="11" t="s">
        <v>159</v>
      </c>
      <c r="F98" s="11" t="s">
        <v>19</v>
      </c>
    </row>
    <row r="99" ht="15.75" customHeight="1">
      <c r="A99" s="11" t="str">
        <f t="shared" si="1"/>
        <v>FASTCourier Economy Serv</v>
      </c>
      <c r="B99" s="11" t="str">
        <f>VLOOKUP(A99,Table1!B:B,1,FALSE)</f>
        <v>FASTCourier Economy Serv</v>
      </c>
      <c r="C99" s="11">
        <v>73.0</v>
      </c>
      <c r="D99" s="11" t="s">
        <v>160</v>
      </c>
      <c r="E99" s="11" t="s">
        <v>161</v>
      </c>
      <c r="F99" s="11" t="s">
        <v>19</v>
      </c>
    </row>
    <row r="100" ht="15.75" customHeight="1">
      <c r="A100" s="11" t="str">
        <f t="shared" si="1"/>
        <v>FASTCourier Express</v>
      </c>
      <c r="B100" s="11" t="str">
        <f>VLOOKUP(A100,Table1!B:B,1,FALSE)</f>
        <v>FASTCourier Express</v>
      </c>
      <c r="C100" s="11">
        <v>125.0</v>
      </c>
      <c r="D100" s="11" t="s">
        <v>162</v>
      </c>
      <c r="E100" s="11" t="s">
        <v>163</v>
      </c>
      <c r="F100" s="11" t="s">
        <v>19</v>
      </c>
    </row>
    <row r="101" ht="15.75" customHeight="1">
      <c r="A101" s="11" t="str">
        <f t="shared" si="1"/>
        <v>FASTCourier Express</v>
      </c>
      <c r="B101" s="11" t="str">
        <f>VLOOKUP(A101,Table1!B:B,1,FALSE)</f>
        <v>FASTCourier Express</v>
      </c>
      <c r="C101" s="11">
        <v>178.0</v>
      </c>
      <c r="D101" s="11" t="s">
        <v>162</v>
      </c>
      <c r="E101" s="11" t="s">
        <v>163</v>
      </c>
      <c r="F101" s="11" t="s">
        <v>19</v>
      </c>
    </row>
    <row r="102" ht="15.75" customHeight="1">
      <c r="A102" s="11" t="str">
        <f t="shared" si="1"/>
        <v>FASTCourier Priority1</v>
      </c>
      <c r="B102" s="11" t="str">
        <f>VLOOKUP(A102,Table1!B:B,1,FALSE)</f>
        <v>FASTCourier Priority1</v>
      </c>
      <c r="C102" s="11">
        <v>179.0</v>
      </c>
      <c r="D102" s="11" t="s">
        <v>164</v>
      </c>
      <c r="E102" s="11" t="s">
        <v>159</v>
      </c>
      <c r="F102" s="11" t="s">
        <v>19</v>
      </c>
    </row>
    <row r="103" ht="15.75" customHeight="1">
      <c r="A103" s="11" t="str">
        <f t="shared" si="1"/>
        <v>FASTCourier Same Day</v>
      </c>
      <c r="B103" s="11" t="str">
        <f>VLOOKUP(A103,Table1!B:B,1,FALSE)</f>
        <v>FASTCourier Same Day</v>
      </c>
      <c r="C103" s="11">
        <v>180.0</v>
      </c>
      <c r="D103" s="11" t="s">
        <v>165</v>
      </c>
      <c r="E103" s="11" t="s">
        <v>166</v>
      </c>
      <c r="F103" s="11" t="s">
        <v>19</v>
      </c>
    </row>
    <row r="104" ht="15.75" customHeight="1">
      <c r="A104" s="11" t="str">
        <f t="shared" si="1"/>
        <v>FASTCourier Standard</v>
      </c>
      <c r="B104" s="11" t="str">
        <f>VLOOKUP(A104,Table1!B:B,1,FALSE)</f>
        <v>FASTCourier Standard</v>
      </c>
      <c r="C104" s="11">
        <v>126.0</v>
      </c>
      <c r="D104" s="11" t="s">
        <v>167</v>
      </c>
      <c r="E104" s="11" t="s">
        <v>168</v>
      </c>
      <c r="F104" s="11" t="s">
        <v>19</v>
      </c>
    </row>
    <row r="105" ht="15.75" customHeight="1">
      <c r="A105" s="11" t="str">
        <f t="shared" si="1"/>
        <v>FASTCourier Standard</v>
      </c>
      <c r="B105" s="11" t="str">
        <f>VLOOKUP(A105,Table1!B:B,1,FALSE)</f>
        <v>FASTCourier Standard</v>
      </c>
      <c r="C105" s="11">
        <v>181.0</v>
      </c>
      <c r="D105" s="11" t="s">
        <v>167</v>
      </c>
      <c r="E105" s="11" t="s">
        <v>168</v>
      </c>
      <c r="F105" s="11" t="s">
        <v>19</v>
      </c>
    </row>
    <row r="106" ht="15.75" customHeight="1">
      <c r="A106" s="11" t="str">
        <f t="shared" si="1"/>
        <v>FASTCourierSuperPriority</v>
      </c>
      <c r="B106" s="11" t="str">
        <f>VLOOKUP(A106,Table1!B:B,1,FALSE)</f>
        <v>FASTCourierSuperPriority</v>
      </c>
      <c r="C106" s="11">
        <v>182.0</v>
      </c>
      <c r="D106" s="11" t="s">
        <v>169</v>
      </c>
      <c r="E106" s="11" t="s">
        <v>170</v>
      </c>
      <c r="F106" s="11" t="s">
        <v>19</v>
      </c>
    </row>
    <row r="107" ht="15.75" customHeight="1">
      <c r="A107" s="11" t="str">
        <f t="shared" si="1"/>
        <v>FASTDG : Distribution</v>
      </c>
      <c r="B107" s="11" t="str">
        <f>VLOOKUP(A107,Table1!B:B,1,FALSE)</f>
        <v>FASTDG : Distribution</v>
      </c>
      <c r="C107" s="11">
        <v>686.0</v>
      </c>
      <c r="D107" s="11" t="s">
        <v>171</v>
      </c>
      <c r="E107" s="11" t="s">
        <v>172</v>
      </c>
      <c r="F107" s="11" t="s">
        <v>19</v>
      </c>
    </row>
    <row r="108" ht="15.75" customHeight="1">
      <c r="A108" s="11" t="str">
        <f t="shared" si="1"/>
        <v>FASTDIG</v>
      </c>
      <c r="B108" s="11" t="str">
        <f>VLOOKUP(A108,Table1!B:B,1,FALSE)</f>
        <v>FASTDIG</v>
      </c>
      <c r="C108" s="11">
        <v>225.0</v>
      </c>
      <c r="D108" s="11" t="s">
        <v>173</v>
      </c>
      <c r="E108" s="11" t="s">
        <v>174</v>
      </c>
      <c r="F108" s="11" t="s">
        <v>19</v>
      </c>
    </row>
    <row r="109" ht="15.75" customHeight="1">
      <c r="A109" s="11" t="str">
        <f t="shared" si="1"/>
        <v>FASTDigital Return</v>
      </c>
      <c r="B109" s="11" t="str">
        <f>VLOOKUP(A109,Table1!B:B,1,FALSE)</f>
        <v>FASTDigital Return</v>
      </c>
      <c r="C109" s="11">
        <v>226.0</v>
      </c>
      <c r="D109" s="11" t="s">
        <v>175</v>
      </c>
      <c r="E109" s="11" t="s">
        <v>176</v>
      </c>
      <c r="F109" s="11" t="s">
        <v>19</v>
      </c>
    </row>
    <row r="110" ht="15.75" customHeight="1">
      <c r="A110" s="11" t="str">
        <f t="shared" si="1"/>
        <v>FASTDistribution</v>
      </c>
      <c r="B110" s="11" t="str">
        <f>VLOOKUP(A110,Table1!B:B,1,FALSE)</f>
        <v>FASTDistribution</v>
      </c>
      <c r="C110" s="11">
        <v>127.0</v>
      </c>
      <c r="D110" s="11" t="s">
        <v>177</v>
      </c>
      <c r="E110" s="11" t="s">
        <v>178</v>
      </c>
      <c r="F110" s="11" t="s">
        <v>19</v>
      </c>
    </row>
    <row r="111" ht="15.75" customHeight="1">
      <c r="A111" s="11" t="str">
        <f t="shared" si="1"/>
        <v>FASTDo Not Touch</v>
      </c>
      <c r="B111" s="11" t="str">
        <f>VLOOKUP(A111,Table1!B:B,1,FALSE)</f>
        <v>FASTDo Not Touch</v>
      </c>
      <c r="C111" s="11">
        <v>74.0</v>
      </c>
      <c r="D111" s="11" t="s">
        <v>179</v>
      </c>
      <c r="E111" s="11" t="s">
        <v>180</v>
      </c>
      <c r="F111" s="11" t="s">
        <v>19</v>
      </c>
    </row>
    <row r="112" ht="15.75" customHeight="1">
      <c r="A112" s="11" t="str">
        <f t="shared" si="1"/>
        <v>FASTEco &lt; 11Kms</v>
      </c>
      <c r="B112" s="11" t="str">
        <f>VLOOKUP(A112,Table1!B:B,1,FALSE)</f>
        <v>FASTEco &lt; 11Kms</v>
      </c>
      <c r="C112" s="11">
        <v>227.0</v>
      </c>
      <c r="D112" s="11" t="s">
        <v>181</v>
      </c>
      <c r="E112" s="11" t="s">
        <v>149</v>
      </c>
      <c r="F112" s="11" t="s">
        <v>19</v>
      </c>
    </row>
    <row r="113" ht="15.75" customHeight="1">
      <c r="A113" s="11" t="str">
        <f t="shared" si="1"/>
        <v>FASTEco &gt; 10Kms</v>
      </c>
      <c r="B113" s="11" t="str">
        <f>VLOOKUP(A113,Table1!B:B,1,FALSE)</f>
        <v>FASTEco &gt; 10Kms</v>
      </c>
      <c r="C113" s="11">
        <v>228.0</v>
      </c>
      <c r="D113" s="11" t="s">
        <v>182</v>
      </c>
      <c r="E113" s="11" t="s">
        <v>183</v>
      </c>
      <c r="F113" s="11" t="s">
        <v>19</v>
      </c>
    </row>
    <row r="114" ht="15.75" customHeight="1">
      <c r="A114" s="11" t="str">
        <f t="shared" si="1"/>
        <v>FASTEco &gt; 10Kms F-On</v>
      </c>
      <c r="B114" s="11" t="str">
        <f>VLOOKUP(A114,Table1!B:B,1,FALSE)</f>
        <v>FASTEco &gt; 10Kms F-On</v>
      </c>
      <c r="C114" s="11">
        <v>229.0</v>
      </c>
      <c r="D114" s="11" t="s">
        <v>184</v>
      </c>
      <c r="E114" s="11" t="s">
        <v>185</v>
      </c>
      <c r="F114" s="11" t="s">
        <v>19</v>
      </c>
    </row>
    <row r="115" ht="15.75" customHeight="1">
      <c r="A115" s="11" t="str">
        <f t="shared" si="1"/>
        <v>FASTEconomy &lt;11km</v>
      </c>
      <c r="B115" s="11" t="str">
        <f>VLOOKUP(A115,Table1!B:B,1,FALSE)</f>
        <v>FASTEconomy &lt;11km</v>
      </c>
      <c r="C115" s="11">
        <v>75.0</v>
      </c>
      <c r="D115" s="11" t="s">
        <v>186</v>
      </c>
      <c r="E115" s="11" t="s">
        <v>149</v>
      </c>
      <c r="F115" s="11" t="s">
        <v>19</v>
      </c>
    </row>
    <row r="116" ht="15.75" customHeight="1">
      <c r="A116" s="11" t="str">
        <f t="shared" si="1"/>
        <v>FASTEconomy 11km +</v>
      </c>
      <c r="B116" s="11" t="str">
        <f>VLOOKUP(A116,Table1!B:B,1,FALSE)</f>
        <v>FASTEconomy 11km +</v>
      </c>
      <c r="C116" s="11">
        <v>76.0</v>
      </c>
      <c r="D116" s="11" t="s">
        <v>187</v>
      </c>
      <c r="E116" s="11" t="s">
        <v>183</v>
      </c>
      <c r="F116" s="11" t="s">
        <v>19</v>
      </c>
    </row>
    <row r="117" ht="15.75" customHeight="1">
      <c r="A117" s="11" t="str">
        <f t="shared" si="1"/>
        <v>FASTExp &gt; 10</v>
      </c>
      <c r="B117" s="11" t="str">
        <f>VLOOKUP(A117,Table1!B:B,1,FALSE)</f>
        <v>FASTExp &gt; 10</v>
      </c>
      <c r="C117" s="11">
        <v>230.0</v>
      </c>
      <c r="D117" s="11" t="s">
        <v>188</v>
      </c>
      <c r="E117" s="11" t="s">
        <v>189</v>
      </c>
      <c r="F117" s="11" t="s">
        <v>19</v>
      </c>
    </row>
    <row r="118" ht="15.75" customHeight="1">
      <c r="A118" s="11" t="str">
        <f t="shared" si="1"/>
        <v>FASTExp &gt; 10Kms F-On</v>
      </c>
      <c r="B118" s="11" t="str">
        <f>VLOOKUP(A118,Table1!B:B,1,FALSE)</f>
        <v>FASTExp &gt; 10Kms F-On</v>
      </c>
      <c r="C118" s="11">
        <v>231.0</v>
      </c>
      <c r="D118" s="11" t="s">
        <v>190</v>
      </c>
      <c r="E118" s="11" t="s">
        <v>191</v>
      </c>
      <c r="F118" s="11" t="s">
        <v>19</v>
      </c>
    </row>
    <row r="119" ht="15.75" customHeight="1">
      <c r="A119" s="11" t="str">
        <f t="shared" si="1"/>
        <v>FASTExp Car</v>
      </c>
      <c r="B119" s="11" t="str">
        <f>VLOOKUP(A119,Table1!B:B,1,FALSE)</f>
        <v>FASTExp Car</v>
      </c>
      <c r="C119" s="11">
        <v>232.0</v>
      </c>
      <c r="D119" s="11" t="s">
        <v>192</v>
      </c>
      <c r="E119" s="11" t="s">
        <v>193</v>
      </c>
      <c r="F119" s="11" t="s">
        <v>19</v>
      </c>
    </row>
    <row r="120" ht="15.75" customHeight="1">
      <c r="A120" s="11" t="str">
        <f t="shared" si="1"/>
        <v>FASTExp Maxi</v>
      </c>
      <c r="B120" s="11" t="str">
        <f>VLOOKUP(A120,Table1!B:B,1,FALSE)</f>
        <v>FASTExp Maxi</v>
      </c>
      <c r="C120" s="11">
        <v>233.0</v>
      </c>
      <c r="D120" s="11" t="s">
        <v>194</v>
      </c>
      <c r="E120" s="11" t="s">
        <v>195</v>
      </c>
      <c r="F120" s="11" t="s">
        <v>19</v>
      </c>
    </row>
    <row r="121" ht="15.75" customHeight="1">
      <c r="A121" s="11" t="str">
        <f t="shared" si="1"/>
        <v>FASTExp&lt;11Kms</v>
      </c>
      <c r="B121" s="11" t="str">
        <f>VLOOKUP(A121,Table1!B:B,1,FALSE)</f>
        <v>FASTExp&lt;11Kms</v>
      </c>
      <c r="C121" s="11">
        <v>234.0</v>
      </c>
      <c r="D121" s="11" t="s">
        <v>196</v>
      </c>
      <c r="E121" s="11" t="s">
        <v>197</v>
      </c>
      <c r="F121" s="11" t="s">
        <v>19</v>
      </c>
    </row>
    <row r="122" ht="15.75" customHeight="1">
      <c r="A122" s="11" t="str">
        <f t="shared" si="1"/>
        <v>FASTExpress</v>
      </c>
      <c r="B122" s="11" t="str">
        <f>VLOOKUP(A122,Table1!B:B,1,FALSE)</f>
        <v>FASTExpress</v>
      </c>
      <c r="C122" s="11">
        <v>235.0</v>
      </c>
      <c r="D122" s="11" t="s">
        <v>198</v>
      </c>
      <c r="E122" s="11" t="s">
        <v>199</v>
      </c>
      <c r="F122" s="11" t="s">
        <v>19</v>
      </c>
    </row>
    <row r="123" ht="15.75" customHeight="1">
      <c r="A123" s="11" t="str">
        <f t="shared" si="1"/>
        <v>FASTExpress &lt;11km</v>
      </c>
      <c r="B123" s="11" t="str">
        <f>VLOOKUP(A123,Table1!B:B,1,FALSE)</f>
        <v>FASTExpress &lt;11km</v>
      </c>
      <c r="C123" s="11">
        <v>77.0</v>
      </c>
      <c r="D123" s="11" t="s">
        <v>200</v>
      </c>
      <c r="E123" s="11" t="s">
        <v>197</v>
      </c>
      <c r="F123" s="11" t="s">
        <v>19</v>
      </c>
    </row>
    <row r="124" ht="15.75" customHeight="1">
      <c r="A124" s="11" t="str">
        <f t="shared" si="1"/>
        <v>FASTExpress 1 Ton Tray</v>
      </c>
      <c r="B124" s="11" t="str">
        <f>VLOOKUP(A124,Table1!B:B,1,FALSE)</f>
        <v>FASTExpress 1 Ton Tray</v>
      </c>
      <c r="C124" s="11">
        <v>236.0</v>
      </c>
      <c r="D124" s="11" t="s">
        <v>201</v>
      </c>
      <c r="E124" s="11" t="s">
        <v>202</v>
      </c>
      <c r="F124" s="11" t="s">
        <v>19</v>
      </c>
    </row>
    <row r="125" ht="15.75" customHeight="1">
      <c r="A125" s="11" t="str">
        <f t="shared" si="1"/>
        <v>FASTExpress 11km+</v>
      </c>
      <c r="B125" s="11" t="str">
        <f>VLOOKUP(A125,Table1!B:B,1,FALSE)</f>
        <v>FASTExpress 11km+</v>
      </c>
      <c r="C125" s="11">
        <v>78.0</v>
      </c>
      <c r="D125" s="11" t="s">
        <v>203</v>
      </c>
      <c r="E125" s="11" t="s">
        <v>189</v>
      </c>
      <c r="F125" s="11" t="s">
        <v>19</v>
      </c>
    </row>
    <row r="126" ht="15.75" customHeight="1">
      <c r="A126" s="11" t="str">
        <f t="shared" si="1"/>
        <v>FASTExpress Banking Job</v>
      </c>
      <c r="B126" s="11" t="str">
        <f>VLOOKUP(A126,Table1!B:B,1,FALSE)</f>
        <v>FASTExpress Banking Job</v>
      </c>
      <c r="C126" s="11">
        <v>79.0</v>
      </c>
      <c r="D126" s="11" t="s">
        <v>204</v>
      </c>
      <c r="E126" s="11" t="s">
        <v>205</v>
      </c>
      <c r="F126" s="11" t="s">
        <v>19</v>
      </c>
    </row>
    <row r="127" ht="15.75" customHeight="1">
      <c r="A127" s="11" t="str">
        <f t="shared" si="1"/>
        <v>FASTExpress Courier</v>
      </c>
      <c r="B127" s="11" t="str">
        <f>VLOOKUP(A127,Table1!B:B,1,FALSE)</f>
        <v>FASTExpress Courier</v>
      </c>
      <c r="C127" s="11">
        <v>80.0</v>
      </c>
      <c r="D127" s="11" t="s">
        <v>206</v>
      </c>
      <c r="E127" s="11" t="s">
        <v>207</v>
      </c>
      <c r="F127" s="11" t="s">
        <v>19</v>
      </c>
    </row>
    <row r="128" ht="15.75" customHeight="1">
      <c r="A128" s="11" t="str">
        <f t="shared" si="1"/>
        <v>FASTFlat Top Exp</v>
      </c>
      <c r="B128" s="11" t="str">
        <f>VLOOKUP(A128,Table1!B:B,1,FALSE)</f>
        <v>FASTFlat Top Exp</v>
      </c>
      <c r="C128" s="11">
        <v>280.0</v>
      </c>
      <c r="D128" s="11" t="s">
        <v>208</v>
      </c>
      <c r="E128" s="11" t="s">
        <v>209</v>
      </c>
      <c r="F128" s="11" t="s">
        <v>19</v>
      </c>
    </row>
    <row r="129" ht="15.75" customHeight="1">
      <c r="A129" s="11" t="str">
        <f t="shared" si="1"/>
        <v>FASTFlat Top Hrly</v>
      </c>
      <c r="B129" s="11" t="str">
        <f>VLOOKUP(A129,Table1!B:B,1,FALSE)</f>
        <v>FASTFlat Top Hrly</v>
      </c>
      <c r="C129" s="11">
        <v>281.0</v>
      </c>
      <c r="D129" s="11" t="s">
        <v>210</v>
      </c>
      <c r="E129" s="11" t="s">
        <v>211</v>
      </c>
      <c r="F129" s="11" t="s">
        <v>19</v>
      </c>
    </row>
    <row r="130" ht="15.75" customHeight="1">
      <c r="A130" s="11" t="str">
        <f t="shared" si="1"/>
        <v>FASTFlat Top Std</v>
      </c>
      <c r="B130" s="11" t="str">
        <f>VLOOKUP(A130,Table1!B:B,1,FALSE)</f>
        <v>FASTFlat Top Std</v>
      </c>
      <c r="C130" s="11">
        <v>282.0</v>
      </c>
      <c r="D130" s="11" t="s">
        <v>212</v>
      </c>
      <c r="E130" s="11" t="s">
        <v>213</v>
      </c>
      <c r="F130" s="11" t="s">
        <v>19</v>
      </c>
    </row>
    <row r="131" ht="15.75" customHeight="1">
      <c r="A131" s="11" t="str">
        <f t="shared" si="1"/>
        <v>FASTFox Digital Metro</v>
      </c>
      <c r="B131" s="11" t="str">
        <f>VLOOKUP(A131,Table1!B:B,1,FALSE)</f>
        <v>FASTFox Digital Metro</v>
      </c>
      <c r="C131" s="11">
        <v>81.0</v>
      </c>
      <c r="D131" s="11" t="s">
        <v>214</v>
      </c>
      <c r="E131" s="11" t="s">
        <v>215</v>
      </c>
      <c r="F131" s="11" t="s">
        <v>19</v>
      </c>
    </row>
    <row r="132" ht="15.75" customHeight="1">
      <c r="A132" s="11" t="str">
        <f t="shared" si="1"/>
        <v>FASTFox Digital Metro</v>
      </c>
      <c r="B132" s="11" t="str">
        <f>VLOOKUP(A132,Table1!B:B,1,FALSE)</f>
        <v>FASTFox Digital Metro</v>
      </c>
      <c r="C132" s="11">
        <v>128.0</v>
      </c>
      <c r="D132" s="11" t="s">
        <v>214</v>
      </c>
      <c r="E132" s="11" t="s">
        <v>215</v>
      </c>
      <c r="F132" s="11" t="s">
        <v>19</v>
      </c>
    </row>
    <row r="133" ht="15.75" customHeight="1">
      <c r="A133" s="11" t="str">
        <f t="shared" si="1"/>
        <v>FASTFox Digital Metro</v>
      </c>
      <c r="B133" s="11" t="str">
        <f>VLOOKUP(A133,Table1!B:B,1,FALSE)</f>
        <v>FASTFox Digital Metro</v>
      </c>
      <c r="C133" s="11">
        <v>183.0</v>
      </c>
      <c r="D133" s="11" t="s">
        <v>214</v>
      </c>
      <c r="E133" s="11" t="s">
        <v>215</v>
      </c>
      <c r="F133" s="11" t="s">
        <v>19</v>
      </c>
    </row>
    <row r="134" ht="15.75" customHeight="1">
      <c r="A134" s="11" t="str">
        <f t="shared" si="1"/>
        <v>FASTFox Digital Metro</v>
      </c>
      <c r="B134" s="11" t="str">
        <f>VLOOKUP(A134,Table1!B:B,1,FALSE)</f>
        <v>FASTFox Digital Metro</v>
      </c>
      <c r="C134" s="11">
        <v>283.0</v>
      </c>
      <c r="D134" s="11" t="s">
        <v>214</v>
      </c>
      <c r="E134" s="11" t="s">
        <v>215</v>
      </c>
      <c r="F134" s="11" t="s">
        <v>19</v>
      </c>
    </row>
    <row r="135" ht="15.75" customHeight="1">
      <c r="A135" s="11" t="str">
        <f t="shared" si="1"/>
        <v>FASTFox Digital Outer</v>
      </c>
      <c r="B135" s="11" t="str">
        <f>VLOOKUP(A135,Table1!B:B,1,FALSE)</f>
        <v>FASTFox Digital Outer</v>
      </c>
      <c r="C135" s="11">
        <v>82.0</v>
      </c>
      <c r="D135" s="11" t="s">
        <v>216</v>
      </c>
      <c r="E135" s="11" t="s">
        <v>217</v>
      </c>
      <c r="F135" s="11" t="s">
        <v>19</v>
      </c>
    </row>
    <row r="136" ht="15.75" customHeight="1">
      <c r="A136" s="11" t="str">
        <f t="shared" si="1"/>
        <v>FASTFox Digital Outer</v>
      </c>
      <c r="B136" s="11" t="str">
        <f>VLOOKUP(A136,Table1!B:B,1,FALSE)</f>
        <v>FASTFox Digital Outer</v>
      </c>
      <c r="C136" s="11">
        <v>129.0</v>
      </c>
      <c r="D136" s="11" t="s">
        <v>216</v>
      </c>
      <c r="E136" s="11" t="s">
        <v>217</v>
      </c>
      <c r="F136" s="11" t="s">
        <v>19</v>
      </c>
    </row>
    <row r="137" ht="15.75" customHeight="1">
      <c r="A137" s="11" t="str">
        <f t="shared" si="1"/>
        <v>FASTFox Digital Outer</v>
      </c>
      <c r="B137" s="11" t="str">
        <f>VLOOKUP(A137,Table1!B:B,1,FALSE)</f>
        <v>FASTFox Digital Outer</v>
      </c>
      <c r="C137" s="11">
        <v>184.0</v>
      </c>
      <c r="D137" s="11" t="s">
        <v>216</v>
      </c>
      <c r="E137" s="11" t="s">
        <v>217</v>
      </c>
      <c r="F137" s="11" t="s">
        <v>19</v>
      </c>
    </row>
    <row r="138" ht="15.75" customHeight="1">
      <c r="A138" s="11" t="str">
        <f t="shared" si="1"/>
        <v>FASTFox Digital Outer</v>
      </c>
      <c r="B138" s="11" t="str">
        <f>VLOOKUP(A138,Table1!B:B,1,FALSE)</f>
        <v>FASTFox Digital Outer</v>
      </c>
      <c r="C138" s="11">
        <v>284.0</v>
      </c>
      <c r="D138" s="11" t="s">
        <v>216</v>
      </c>
      <c r="E138" s="11" t="s">
        <v>217</v>
      </c>
      <c r="F138" s="11" t="s">
        <v>19</v>
      </c>
    </row>
    <row r="139" ht="15.75" customHeight="1">
      <c r="A139" s="11" t="str">
        <f t="shared" si="1"/>
        <v>FASTFox Digital Reg</v>
      </c>
      <c r="B139" s="11" t="str">
        <f>VLOOKUP(A139,Table1!B:B,1,FALSE)</f>
        <v>FASTFox Digital Reg</v>
      </c>
      <c r="C139" s="11">
        <v>83.0</v>
      </c>
      <c r="D139" s="11" t="s">
        <v>218</v>
      </c>
      <c r="E139" s="11" t="s">
        <v>219</v>
      </c>
      <c r="F139" s="11" t="s">
        <v>19</v>
      </c>
    </row>
    <row r="140" ht="15.75" customHeight="1">
      <c r="A140" s="11" t="str">
        <f t="shared" si="1"/>
        <v>FASTFox Digital Reg</v>
      </c>
      <c r="B140" s="11" t="str">
        <f>VLOOKUP(A140,Table1!B:B,1,FALSE)</f>
        <v>FASTFox Digital Reg</v>
      </c>
      <c r="C140" s="11">
        <v>130.0</v>
      </c>
      <c r="D140" s="11" t="s">
        <v>218</v>
      </c>
      <c r="E140" s="11" t="s">
        <v>219</v>
      </c>
      <c r="F140" s="11" t="s">
        <v>19</v>
      </c>
    </row>
    <row r="141" ht="15.75" customHeight="1">
      <c r="A141" s="11" t="str">
        <f t="shared" si="1"/>
        <v>FASTFox Digital Reg</v>
      </c>
      <c r="B141" s="11" t="str">
        <f>VLOOKUP(A141,Table1!B:B,1,FALSE)</f>
        <v>FASTFox Digital Reg</v>
      </c>
      <c r="C141" s="11">
        <v>185.0</v>
      </c>
      <c r="D141" s="11" t="s">
        <v>218</v>
      </c>
      <c r="E141" s="11" t="s">
        <v>219</v>
      </c>
      <c r="F141" s="11" t="s">
        <v>19</v>
      </c>
    </row>
    <row r="142" ht="15.75" customHeight="1">
      <c r="A142" s="11" t="str">
        <f t="shared" si="1"/>
        <v>FASTFox Digital Reg</v>
      </c>
      <c r="B142" s="11" t="str">
        <f>VLOOKUP(A142,Table1!B:B,1,FALSE)</f>
        <v>FASTFox Digital Reg</v>
      </c>
      <c r="C142" s="11">
        <v>285.0</v>
      </c>
      <c r="D142" s="11" t="s">
        <v>218</v>
      </c>
      <c r="E142" s="11" t="s">
        <v>219</v>
      </c>
      <c r="F142" s="11" t="s">
        <v>19</v>
      </c>
    </row>
    <row r="143" ht="15.75" customHeight="1">
      <c r="A143" s="11" t="str">
        <f t="shared" si="1"/>
        <v>FASTFoxtel</v>
      </c>
      <c r="B143" s="11" t="str">
        <f>VLOOKUP(A143,Table1!B:B,1,FALSE)</f>
        <v>FASTFoxtel</v>
      </c>
      <c r="C143" s="11">
        <v>286.0</v>
      </c>
      <c r="D143" s="11" t="s">
        <v>220</v>
      </c>
      <c r="E143" s="11" t="s">
        <v>221</v>
      </c>
      <c r="F143" s="11" t="s">
        <v>19</v>
      </c>
    </row>
    <row r="144" ht="15.75" customHeight="1">
      <c r="A144" s="11" t="str">
        <f t="shared" si="1"/>
        <v>FASTFoxtel Ad Hoc Courie</v>
      </c>
      <c r="B144" s="11" t="str">
        <f>VLOOKUP(A144,Table1!B:B,1,FALSE)</f>
        <v>FASTFoxtel Ad Hoc Courie</v>
      </c>
      <c r="C144" s="11">
        <v>84.0</v>
      </c>
      <c r="D144" s="11" t="s">
        <v>222</v>
      </c>
      <c r="E144" s="11" t="s">
        <v>221</v>
      </c>
      <c r="F144" s="11" t="s">
        <v>19</v>
      </c>
    </row>
    <row r="145" ht="15.75" customHeight="1">
      <c r="A145" s="11" t="str">
        <f t="shared" si="1"/>
        <v>FASTFoxtel ad hock</v>
      </c>
      <c r="B145" s="11" t="str">
        <f>VLOOKUP(A145,Table1!B:B,1,FALSE)</f>
        <v>FASTFoxtel ad hock</v>
      </c>
      <c r="C145" s="11">
        <v>186.0</v>
      </c>
      <c r="D145" s="11" t="s">
        <v>223</v>
      </c>
      <c r="E145" s="11" t="s">
        <v>221</v>
      </c>
      <c r="F145" s="11" t="s">
        <v>19</v>
      </c>
    </row>
    <row r="146" ht="15.75" customHeight="1">
      <c r="A146" s="11" t="str">
        <f t="shared" si="1"/>
        <v>FASTFoxtel Futile Metro</v>
      </c>
      <c r="B146" s="11" t="str">
        <f>VLOOKUP(A146,Table1!B:B,1,FALSE)</f>
        <v>FASTFoxtel Futile Metro</v>
      </c>
      <c r="C146" s="11">
        <v>131.0</v>
      </c>
      <c r="D146" s="11" t="s">
        <v>224</v>
      </c>
      <c r="E146" s="11" t="s">
        <v>225</v>
      </c>
      <c r="F146" s="11" t="s">
        <v>19</v>
      </c>
    </row>
    <row r="147" ht="15.75" customHeight="1">
      <c r="A147" s="11" t="str">
        <f t="shared" si="1"/>
        <v>FASTFoxtel Futile Metro</v>
      </c>
      <c r="B147" s="11" t="str">
        <f>VLOOKUP(A147,Table1!B:B,1,FALSE)</f>
        <v>FASTFoxtel Futile Metro</v>
      </c>
      <c r="C147" s="11">
        <v>187.0</v>
      </c>
      <c r="D147" s="11" t="s">
        <v>224</v>
      </c>
      <c r="E147" s="11" t="s">
        <v>225</v>
      </c>
      <c r="F147" s="11" t="s">
        <v>19</v>
      </c>
    </row>
    <row r="148" ht="15.75" customHeight="1">
      <c r="A148" s="11" t="str">
        <f t="shared" si="1"/>
        <v>FASTFoxtel Futile Metro</v>
      </c>
      <c r="B148" s="11" t="str">
        <f>VLOOKUP(A148,Table1!B:B,1,FALSE)</f>
        <v>FASTFoxtel Futile Metro</v>
      </c>
      <c r="C148" s="11">
        <v>237.0</v>
      </c>
      <c r="D148" s="11" t="s">
        <v>224</v>
      </c>
      <c r="E148" s="11" t="s">
        <v>225</v>
      </c>
      <c r="F148" s="11" t="s">
        <v>19</v>
      </c>
    </row>
    <row r="149" ht="15.75" customHeight="1">
      <c r="A149" s="11" t="str">
        <f t="shared" si="1"/>
        <v>FASTFoxtel Futile Metro</v>
      </c>
      <c r="B149" s="11" t="str">
        <f>VLOOKUP(A149,Table1!B:B,1,FALSE)</f>
        <v>FASTFoxtel Futile Metro</v>
      </c>
      <c r="C149" s="11">
        <v>287.0</v>
      </c>
      <c r="D149" s="11" t="s">
        <v>224</v>
      </c>
      <c r="E149" s="11" t="s">
        <v>225</v>
      </c>
      <c r="F149" s="11" t="s">
        <v>19</v>
      </c>
    </row>
    <row r="150" ht="15.75" customHeight="1">
      <c r="A150" s="11" t="str">
        <f t="shared" si="1"/>
        <v>FASTFoxtel Futile Outer</v>
      </c>
      <c r="B150" s="11" t="str">
        <f>VLOOKUP(A150,Table1!B:B,1,FALSE)</f>
        <v>FASTFoxtel Futile Outer</v>
      </c>
      <c r="C150" s="11">
        <v>85.0</v>
      </c>
      <c r="D150" s="11" t="s">
        <v>226</v>
      </c>
      <c r="E150" s="11" t="s">
        <v>227</v>
      </c>
      <c r="F150" s="11" t="s">
        <v>19</v>
      </c>
    </row>
    <row r="151" ht="15.75" customHeight="1">
      <c r="A151" s="11" t="str">
        <f t="shared" si="1"/>
        <v>FASTFoxtel Futile Outer</v>
      </c>
      <c r="B151" s="11" t="str">
        <f>VLOOKUP(A151,Table1!B:B,1,FALSE)</f>
        <v>FASTFoxtel Futile Outer</v>
      </c>
      <c r="C151" s="11">
        <v>132.0</v>
      </c>
      <c r="D151" s="11" t="s">
        <v>226</v>
      </c>
      <c r="E151" s="11" t="s">
        <v>227</v>
      </c>
      <c r="F151" s="11" t="s">
        <v>19</v>
      </c>
    </row>
    <row r="152" ht="15.75" customHeight="1">
      <c r="A152" s="11" t="str">
        <f t="shared" si="1"/>
        <v>FASTFoxtel Futile Outer</v>
      </c>
      <c r="B152" s="11" t="str">
        <f>VLOOKUP(A152,Table1!B:B,1,FALSE)</f>
        <v>FASTFoxtel Futile Outer</v>
      </c>
      <c r="C152" s="11">
        <v>188.0</v>
      </c>
      <c r="D152" s="11" t="s">
        <v>226</v>
      </c>
      <c r="E152" s="11" t="s">
        <v>227</v>
      </c>
      <c r="F152" s="11" t="s">
        <v>19</v>
      </c>
    </row>
    <row r="153" ht="15.75" customHeight="1">
      <c r="A153" s="11" t="str">
        <f t="shared" si="1"/>
        <v>FASTFoxtel Futile Outer</v>
      </c>
      <c r="B153" s="11" t="str">
        <f>VLOOKUP(A153,Table1!B:B,1,FALSE)</f>
        <v>FASTFoxtel Futile Outer</v>
      </c>
      <c r="C153" s="11">
        <v>238.0</v>
      </c>
      <c r="D153" s="11" t="s">
        <v>226</v>
      </c>
      <c r="E153" s="11" t="s">
        <v>227</v>
      </c>
      <c r="F153" s="11" t="s">
        <v>19</v>
      </c>
    </row>
    <row r="154" ht="15.75" customHeight="1">
      <c r="A154" s="11" t="str">
        <f t="shared" si="1"/>
        <v>FASTFoxtel Futile Outer</v>
      </c>
      <c r="B154" s="11" t="str">
        <f>VLOOKUP(A154,Table1!B:B,1,FALSE)</f>
        <v>FASTFoxtel Futile Outer</v>
      </c>
      <c r="C154" s="11">
        <v>288.0</v>
      </c>
      <c r="D154" s="11" t="s">
        <v>226</v>
      </c>
      <c r="E154" s="11" t="s">
        <v>227</v>
      </c>
      <c r="F154" s="11" t="s">
        <v>19</v>
      </c>
    </row>
    <row r="155" ht="15.75" customHeight="1">
      <c r="A155" s="11" t="str">
        <f t="shared" si="1"/>
        <v>FASTFoxtel Futile Region</v>
      </c>
      <c r="B155" s="11" t="str">
        <f>VLOOKUP(A155,Table1!B:B,1,FALSE)</f>
        <v>FASTFoxtel Futile Region</v>
      </c>
      <c r="C155" s="11">
        <v>133.0</v>
      </c>
      <c r="D155" s="11" t="s">
        <v>228</v>
      </c>
      <c r="E155" s="11" t="s">
        <v>229</v>
      </c>
      <c r="F155" s="11" t="s">
        <v>19</v>
      </c>
    </row>
    <row r="156" ht="15.75" customHeight="1">
      <c r="A156" s="11" t="str">
        <f t="shared" si="1"/>
        <v>FASTFoxtel Futile Region</v>
      </c>
      <c r="B156" s="11" t="str">
        <f>VLOOKUP(A156,Table1!B:B,1,FALSE)</f>
        <v>FASTFoxtel Futile Region</v>
      </c>
      <c r="C156" s="11">
        <v>189.0</v>
      </c>
      <c r="D156" s="11" t="s">
        <v>228</v>
      </c>
      <c r="E156" s="11" t="s">
        <v>229</v>
      </c>
      <c r="F156" s="11" t="s">
        <v>19</v>
      </c>
    </row>
    <row r="157" ht="15.75" customHeight="1">
      <c r="A157" s="11" t="str">
        <f t="shared" si="1"/>
        <v>FASTFoxtel Futile Region</v>
      </c>
      <c r="B157" s="11" t="str">
        <f>VLOOKUP(A157,Table1!B:B,1,FALSE)</f>
        <v>FASTFoxtel Futile Region</v>
      </c>
      <c r="C157" s="11">
        <v>289.0</v>
      </c>
      <c r="D157" s="11" t="s">
        <v>228</v>
      </c>
      <c r="E157" s="11" t="s">
        <v>229</v>
      </c>
      <c r="F157" s="11" t="s">
        <v>19</v>
      </c>
    </row>
    <row r="158" ht="15.75" customHeight="1">
      <c r="A158" s="11" t="str">
        <f t="shared" si="1"/>
        <v>FASTFoxtel Metro</v>
      </c>
      <c r="B158" s="11" t="str">
        <f>VLOOKUP(A158,Table1!B:B,1,FALSE)</f>
        <v>FASTFoxtel Metro</v>
      </c>
      <c r="C158" s="11">
        <v>190.0</v>
      </c>
      <c r="D158" s="11" t="s">
        <v>230</v>
      </c>
      <c r="E158" s="11" t="s">
        <v>231</v>
      </c>
      <c r="F158" s="11" t="s">
        <v>19</v>
      </c>
    </row>
    <row r="159" ht="15.75" customHeight="1">
      <c r="A159" s="11" t="str">
        <f t="shared" si="1"/>
        <v>FASTFoxtel Outer</v>
      </c>
      <c r="B159" s="11" t="str">
        <f>VLOOKUP(A159,Table1!B:B,1,FALSE)</f>
        <v>FASTFoxtel Outer</v>
      </c>
      <c r="C159" s="11">
        <v>191.0</v>
      </c>
      <c r="D159" s="11" t="s">
        <v>232</v>
      </c>
      <c r="E159" s="11" t="s">
        <v>233</v>
      </c>
      <c r="F159" s="11" t="s">
        <v>19</v>
      </c>
    </row>
    <row r="160" ht="15.75" customHeight="1">
      <c r="A160" s="11" t="str">
        <f t="shared" si="1"/>
        <v>FASTFoxtel Outer Metro</v>
      </c>
      <c r="B160" s="11" t="str">
        <f>VLOOKUP(A160,Table1!B:B,1,FALSE)</f>
        <v>FASTFoxtel Outer Metro</v>
      </c>
      <c r="C160" s="11">
        <v>86.0</v>
      </c>
      <c r="D160" s="11" t="s">
        <v>234</v>
      </c>
      <c r="E160" s="11" t="s">
        <v>233</v>
      </c>
      <c r="F160" s="11" t="s">
        <v>19</v>
      </c>
    </row>
    <row r="161" ht="15.75" customHeight="1">
      <c r="A161" s="11" t="str">
        <f t="shared" si="1"/>
        <v>FASTFoxtel Permanent</v>
      </c>
      <c r="B161" s="11" t="str">
        <f>VLOOKUP(A161,Table1!B:B,1,FALSE)</f>
        <v>FASTFoxtel Permanent</v>
      </c>
      <c r="C161" s="11">
        <v>87.0</v>
      </c>
      <c r="D161" s="11" t="s">
        <v>235</v>
      </c>
      <c r="E161" s="11" t="s">
        <v>236</v>
      </c>
      <c r="F161" s="11" t="s">
        <v>19</v>
      </c>
    </row>
    <row r="162" ht="15.75" customHeight="1">
      <c r="A162" s="11" t="str">
        <f t="shared" si="1"/>
        <v>FASTFoxtel Regional</v>
      </c>
      <c r="B162" s="11" t="str">
        <f>VLOOKUP(A162,Table1!B:B,1,FALSE)</f>
        <v>FASTFoxtel Regional</v>
      </c>
      <c r="C162" s="11">
        <v>192.0</v>
      </c>
      <c r="D162" s="11" t="s">
        <v>237</v>
      </c>
      <c r="E162" s="11" t="s">
        <v>238</v>
      </c>
      <c r="F162" s="11" t="s">
        <v>19</v>
      </c>
    </row>
    <row r="163" ht="15.75" customHeight="1">
      <c r="A163" s="11" t="str">
        <f t="shared" si="1"/>
        <v>FASTFoxtel Sch Metro</v>
      </c>
      <c r="B163" s="11" t="str">
        <f>VLOOKUP(A163,Table1!B:B,1,FALSE)</f>
        <v>FASTFoxtel Sch Metro</v>
      </c>
      <c r="C163" s="11">
        <v>134.0</v>
      </c>
      <c r="D163" s="11" t="s">
        <v>239</v>
      </c>
      <c r="E163" s="11" t="s">
        <v>240</v>
      </c>
      <c r="F163" s="11" t="s">
        <v>19</v>
      </c>
    </row>
    <row r="164" ht="15.75" customHeight="1">
      <c r="A164" s="11" t="str">
        <f t="shared" si="1"/>
        <v>FASTFoxtel Sch Metro</v>
      </c>
      <c r="B164" s="11" t="str">
        <f>VLOOKUP(A164,Table1!B:B,1,FALSE)</f>
        <v>FASTFoxtel Sch Metro</v>
      </c>
      <c r="C164" s="11">
        <v>193.0</v>
      </c>
      <c r="D164" s="11" t="s">
        <v>239</v>
      </c>
      <c r="E164" s="11" t="s">
        <v>240</v>
      </c>
      <c r="F164" s="11" t="s">
        <v>19</v>
      </c>
    </row>
    <row r="165" ht="15.75" customHeight="1">
      <c r="A165" s="11" t="str">
        <f t="shared" si="1"/>
        <v>FASTFoxtel Sch Metro</v>
      </c>
      <c r="B165" s="11" t="str">
        <f>VLOOKUP(A165,Table1!B:B,1,FALSE)</f>
        <v>FASTFoxtel Sch Metro</v>
      </c>
      <c r="C165" s="11">
        <v>239.0</v>
      </c>
      <c r="D165" s="11" t="s">
        <v>239</v>
      </c>
      <c r="E165" s="11" t="s">
        <v>240</v>
      </c>
      <c r="F165" s="11" t="s">
        <v>19</v>
      </c>
    </row>
    <row r="166" ht="15.75" customHeight="1">
      <c r="A166" s="11" t="str">
        <f t="shared" si="1"/>
        <v>FASTFoxtel Sch Metro</v>
      </c>
      <c r="B166" s="11" t="str">
        <f>VLOOKUP(A166,Table1!B:B,1,FALSE)</f>
        <v>FASTFoxtel Sch Metro</v>
      </c>
      <c r="C166" s="11">
        <v>290.0</v>
      </c>
      <c r="D166" s="11" t="s">
        <v>239</v>
      </c>
      <c r="E166" s="11" t="s">
        <v>240</v>
      </c>
      <c r="F166" s="11" t="s">
        <v>19</v>
      </c>
    </row>
    <row r="167" ht="15.75" customHeight="1">
      <c r="A167" s="11" t="str">
        <f t="shared" si="1"/>
        <v>FASTFoxtel Sch Outer</v>
      </c>
      <c r="B167" s="11" t="str">
        <f>VLOOKUP(A167,Table1!B:B,1,FALSE)</f>
        <v>FASTFoxtel Sch Outer</v>
      </c>
      <c r="C167" s="11">
        <v>88.0</v>
      </c>
      <c r="D167" s="11" t="s">
        <v>241</v>
      </c>
      <c r="E167" s="11" t="s">
        <v>242</v>
      </c>
      <c r="F167" s="11" t="s">
        <v>19</v>
      </c>
    </row>
    <row r="168" ht="15.75" customHeight="1">
      <c r="A168" s="11" t="str">
        <f t="shared" si="1"/>
        <v>FASTFoxtel Sch Outer</v>
      </c>
      <c r="B168" s="11" t="str">
        <f>VLOOKUP(A168,Table1!B:B,1,FALSE)</f>
        <v>FASTFoxtel Sch Outer</v>
      </c>
      <c r="C168" s="11">
        <v>135.0</v>
      </c>
      <c r="D168" s="11" t="s">
        <v>241</v>
      </c>
      <c r="E168" s="11" t="s">
        <v>242</v>
      </c>
      <c r="F168" s="11" t="s">
        <v>19</v>
      </c>
    </row>
    <row r="169" ht="15.75" customHeight="1">
      <c r="A169" s="11" t="str">
        <f t="shared" si="1"/>
        <v>FASTFoxtel Sch Outer</v>
      </c>
      <c r="B169" s="11" t="str">
        <f>VLOOKUP(A169,Table1!B:B,1,FALSE)</f>
        <v>FASTFoxtel Sch Outer</v>
      </c>
      <c r="C169" s="11">
        <v>194.0</v>
      </c>
      <c r="D169" s="11" t="s">
        <v>241</v>
      </c>
      <c r="E169" s="11" t="s">
        <v>242</v>
      </c>
      <c r="F169" s="11" t="s">
        <v>19</v>
      </c>
    </row>
    <row r="170" ht="15.75" customHeight="1">
      <c r="A170" s="11" t="str">
        <f t="shared" si="1"/>
        <v>FASTFoxtel Sch Outer</v>
      </c>
      <c r="B170" s="11" t="str">
        <f>VLOOKUP(A170,Table1!B:B,1,FALSE)</f>
        <v>FASTFoxtel Sch Outer</v>
      </c>
      <c r="C170" s="11">
        <v>240.0</v>
      </c>
      <c r="D170" s="11" t="s">
        <v>241</v>
      </c>
      <c r="E170" s="11" t="s">
        <v>242</v>
      </c>
      <c r="F170" s="11" t="s">
        <v>19</v>
      </c>
    </row>
    <row r="171" ht="15.75" customHeight="1">
      <c r="A171" s="11" t="str">
        <f t="shared" si="1"/>
        <v>FASTFoxtel Sch Outer</v>
      </c>
      <c r="B171" s="11" t="str">
        <f>VLOOKUP(A171,Table1!B:B,1,FALSE)</f>
        <v>FASTFoxtel Sch Outer</v>
      </c>
      <c r="C171" s="11">
        <v>291.0</v>
      </c>
      <c r="D171" s="11" t="s">
        <v>241</v>
      </c>
      <c r="E171" s="11" t="s">
        <v>242</v>
      </c>
      <c r="F171" s="11" t="s">
        <v>19</v>
      </c>
    </row>
    <row r="172" ht="15.75" customHeight="1">
      <c r="A172" s="11" t="str">
        <f t="shared" si="1"/>
        <v>FASTFoxtel Sch Regional</v>
      </c>
      <c r="B172" s="11" t="str">
        <f>VLOOKUP(A172,Table1!B:B,1,FALSE)</f>
        <v>FASTFoxtel Sch Regional</v>
      </c>
      <c r="C172" s="11">
        <v>89.0</v>
      </c>
      <c r="D172" s="11" t="s">
        <v>243</v>
      </c>
      <c r="E172" s="11" t="s">
        <v>244</v>
      </c>
      <c r="F172" s="11" t="s">
        <v>19</v>
      </c>
    </row>
    <row r="173" ht="15.75" customHeight="1">
      <c r="A173" s="11" t="str">
        <f t="shared" si="1"/>
        <v>FASTFoxtel Sch Regional</v>
      </c>
      <c r="B173" s="11" t="str">
        <f>VLOOKUP(A173,Table1!B:B,1,FALSE)</f>
        <v>FASTFoxtel Sch Regional</v>
      </c>
      <c r="C173" s="11">
        <v>136.0</v>
      </c>
      <c r="D173" s="11" t="s">
        <v>243</v>
      </c>
      <c r="E173" s="11" t="s">
        <v>244</v>
      </c>
      <c r="F173" s="11" t="s">
        <v>19</v>
      </c>
    </row>
    <row r="174" ht="15.75" customHeight="1">
      <c r="A174" s="11" t="str">
        <f t="shared" si="1"/>
        <v>FASTFoxtel Sch Regional</v>
      </c>
      <c r="B174" s="11" t="str">
        <f>VLOOKUP(A174,Table1!B:B,1,FALSE)</f>
        <v>FASTFoxtel Sch Regional</v>
      </c>
      <c r="C174" s="11">
        <v>195.0</v>
      </c>
      <c r="D174" s="11" t="s">
        <v>243</v>
      </c>
      <c r="E174" s="11" t="s">
        <v>244</v>
      </c>
      <c r="F174" s="11" t="s">
        <v>19</v>
      </c>
    </row>
    <row r="175" ht="15.75" customHeight="1">
      <c r="A175" s="11" t="str">
        <f t="shared" si="1"/>
        <v>FASTFoxtel Sch Regional</v>
      </c>
      <c r="B175" s="11" t="str">
        <f>VLOOKUP(A175,Table1!B:B,1,FALSE)</f>
        <v>FASTFoxtel Sch Regional</v>
      </c>
      <c r="C175" s="11">
        <v>292.0</v>
      </c>
      <c r="D175" s="11" t="s">
        <v>243</v>
      </c>
      <c r="E175" s="11" t="s">
        <v>244</v>
      </c>
      <c r="F175" s="11" t="s">
        <v>19</v>
      </c>
    </row>
    <row r="176" ht="15.75" customHeight="1">
      <c r="A176" s="11" t="str">
        <f t="shared" si="1"/>
        <v>FASTFoxtell Adhoc</v>
      </c>
      <c r="B176" s="11" t="str">
        <f>VLOOKUP(A176,Table1!B:B,1,FALSE)</f>
        <v>FASTFoxtell Adhoc</v>
      </c>
      <c r="C176" s="11">
        <v>137.0</v>
      </c>
      <c r="D176" s="11" t="s">
        <v>245</v>
      </c>
      <c r="E176" s="11" t="s">
        <v>221</v>
      </c>
      <c r="F176" s="11" t="s">
        <v>19</v>
      </c>
    </row>
    <row r="177" ht="15.75" customHeight="1">
      <c r="A177" s="11" t="str">
        <f t="shared" si="1"/>
        <v>FASTFoxtell Futile</v>
      </c>
      <c r="B177" s="11" t="str">
        <f>VLOOKUP(A177,Table1!B:B,1,FALSE)</f>
        <v>FASTFoxtell Futile</v>
      </c>
      <c r="C177" s="11">
        <v>138.0</v>
      </c>
      <c r="D177" s="11" t="s">
        <v>246</v>
      </c>
      <c r="E177" s="11" t="s">
        <v>247</v>
      </c>
      <c r="F177" s="11" t="s">
        <v>19</v>
      </c>
    </row>
    <row r="178" ht="15.75" customHeight="1">
      <c r="A178" s="11" t="str">
        <f t="shared" si="1"/>
        <v>FASTFreight for Toll Fast</v>
      </c>
      <c r="B178" s="11" t="str">
        <f>VLOOKUP(A178,Table1!B:B,1,FALSE)</f>
        <v>FASTFreight for Toll Fast</v>
      </c>
      <c r="C178" s="11">
        <v>462.0</v>
      </c>
      <c r="D178" s="11" t="s">
        <v>248</v>
      </c>
      <c r="E178" s="11" t="s">
        <v>249</v>
      </c>
      <c r="F178" s="11" t="s">
        <v>19</v>
      </c>
    </row>
    <row r="179" ht="15.75" customHeight="1">
      <c r="A179" s="11" t="str">
        <f t="shared" si="1"/>
        <v>FASTFUT</v>
      </c>
      <c r="B179" s="11" t="str">
        <f>VLOOKUP(A179,Table1!B:B,1,FALSE)</f>
        <v>FASTFUT</v>
      </c>
      <c r="C179" s="11">
        <v>241.0</v>
      </c>
      <c r="D179" s="11" t="s">
        <v>250</v>
      </c>
      <c r="E179" s="11" t="s">
        <v>251</v>
      </c>
      <c r="F179" s="11" t="s">
        <v>19</v>
      </c>
    </row>
    <row r="180" ht="15.75" customHeight="1">
      <c r="A180" s="11" t="str">
        <f t="shared" si="1"/>
        <v>FASTHalf Tonne Tray Standard</v>
      </c>
      <c r="B180" s="11" t="str">
        <f>VLOOKUP(A180,Table1!B:B,1,FALSE)</f>
        <v>FASTHalf Tonne Tray Standard</v>
      </c>
      <c r="C180" s="11">
        <v>932.0</v>
      </c>
      <c r="D180" s="11" t="s">
        <v>252</v>
      </c>
      <c r="E180" s="11" t="s">
        <v>253</v>
      </c>
      <c r="F180" s="11" t="s">
        <v>19</v>
      </c>
    </row>
    <row r="181" ht="15.75" customHeight="1">
      <c r="A181" s="11" t="str">
        <f t="shared" si="1"/>
        <v>FASTHalf Tonne Tray Standard</v>
      </c>
      <c r="B181" s="11" t="str">
        <f>VLOOKUP(A181,Table1!B:B,1,FALSE)</f>
        <v>FASTHalf Tonne Tray Standard</v>
      </c>
      <c r="C181" s="11">
        <v>941.0</v>
      </c>
      <c r="D181" s="11" t="s">
        <v>252</v>
      </c>
      <c r="E181" s="11" t="s">
        <v>253</v>
      </c>
      <c r="F181" s="11" t="s">
        <v>19</v>
      </c>
    </row>
    <row r="182" ht="15.75" customHeight="1">
      <c r="A182" s="11" t="str">
        <f t="shared" si="1"/>
        <v>FASTHalf Tonne Tray Standard</v>
      </c>
      <c r="B182" s="11" t="str">
        <f>VLOOKUP(A182,Table1!B:B,1,FALSE)</f>
        <v>FASTHalf Tonne Tray Standard</v>
      </c>
      <c r="C182" s="11">
        <v>950.0</v>
      </c>
      <c r="D182" s="11" t="s">
        <v>252</v>
      </c>
      <c r="E182" s="11" t="s">
        <v>253</v>
      </c>
      <c r="F182" s="11" t="s">
        <v>19</v>
      </c>
    </row>
    <row r="183" ht="15.75" customHeight="1">
      <c r="A183" s="11" t="str">
        <f t="shared" si="1"/>
        <v>FASTHalf Tonne Tray Standard</v>
      </c>
      <c r="B183" s="11" t="str">
        <f>VLOOKUP(A183,Table1!B:B,1,FALSE)</f>
        <v>FASTHalf Tonne Tray Standard</v>
      </c>
      <c r="C183" s="11">
        <v>959.0</v>
      </c>
      <c r="D183" s="11" t="s">
        <v>252</v>
      </c>
      <c r="E183" s="11" t="s">
        <v>253</v>
      </c>
      <c r="F183" s="11" t="s">
        <v>19</v>
      </c>
    </row>
    <row r="184" ht="15.75" customHeight="1">
      <c r="A184" s="11" t="str">
        <f t="shared" si="1"/>
        <v>FASTHalf Tonne Tray Standard</v>
      </c>
      <c r="B184" s="11" t="str">
        <f>VLOOKUP(A184,Table1!B:B,1,FALSE)</f>
        <v>FASTHalf Tonne Tray Standard</v>
      </c>
      <c r="C184" s="11">
        <v>968.0</v>
      </c>
      <c r="D184" s="11" t="s">
        <v>252</v>
      </c>
      <c r="E184" s="11" t="s">
        <v>253</v>
      </c>
      <c r="F184" s="11" t="s">
        <v>19</v>
      </c>
    </row>
    <row r="185" ht="15.75" customHeight="1">
      <c r="A185" s="11" t="str">
        <f t="shared" si="1"/>
        <v>FASTHalf Tonne Van Standard</v>
      </c>
      <c r="B185" s="11" t="str">
        <f>VLOOKUP(A185,Table1!B:B,1,FALSE)</f>
        <v>FASTHalf Tonne Van Standard</v>
      </c>
      <c r="C185" s="11">
        <v>933.0</v>
      </c>
      <c r="D185" s="11" t="s">
        <v>254</v>
      </c>
      <c r="E185" s="11" t="s">
        <v>255</v>
      </c>
      <c r="F185" s="11" t="s">
        <v>19</v>
      </c>
    </row>
    <row r="186" ht="15.75" customHeight="1">
      <c r="A186" s="11" t="str">
        <f t="shared" si="1"/>
        <v>FASTHalf Tonne Van Standard</v>
      </c>
      <c r="B186" s="11" t="str">
        <f>VLOOKUP(A186,Table1!B:B,1,FALSE)</f>
        <v>FASTHalf Tonne Van Standard</v>
      </c>
      <c r="C186" s="11">
        <v>942.0</v>
      </c>
      <c r="D186" s="11" t="s">
        <v>254</v>
      </c>
      <c r="E186" s="11" t="s">
        <v>255</v>
      </c>
      <c r="F186" s="11" t="s">
        <v>19</v>
      </c>
    </row>
    <row r="187" ht="15.75" customHeight="1">
      <c r="A187" s="11" t="str">
        <f t="shared" si="1"/>
        <v>FASTHalf Tonne Van Standard</v>
      </c>
      <c r="B187" s="11" t="str">
        <f>VLOOKUP(A187,Table1!B:B,1,FALSE)</f>
        <v>FASTHalf Tonne Van Standard</v>
      </c>
      <c r="C187" s="11">
        <v>951.0</v>
      </c>
      <c r="D187" s="11" t="s">
        <v>254</v>
      </c>
      <c r="E187" s="11" t="s">
        <v>255</v>
      </c>
      <c r="F187" s="11" t="s">
        <v>19</v>
      </c>
    </row>
    <row r="188" ht="15.75" customHeight="1">
      <c r="A188" s="11" t="str">
        <f t="shared" si="1"/>
        <v>FASTHalf Tonne Van Standard</v>
      </c>
      <c r="B188" s="11" t="str">
        <f>VLOOKUP(A188,Table1!B:B,1,FALSE)</f>
        <v>FASTHalf Tonne Van Standard</v>
      </c>
      <c r="C188" s="11">
        <v>960.0</v>
      </c>
      <c r="D188" s="11" t="s">
        <v>254</v>
      </c>
      <c r="E188" s="11" t="s">
        <v>255</v>
      </c>
      <c r="F188" s="11" t="s">
        <v>19</v>
      </c>
    </row>
    <row r="189" ht="15.75" customHeight="1">
      <c r="A189" s="11" t="str">
        <f t="shared" si="1"/>
        <v>FASTHalf Tonne Van Standard</v>
      </c>
      <c r="B189" s="11" t="str">
        <f>VLOOKUP(A189,Table1!B:B,1,FALSE)</f>
        <v>FASTHalf Tonne Van Standard</v>
      </c>
      <c r="C189" s="11">
        <v>969.0</v>
      </c>
      <c r="D189" s="11" t="s">
        <v>254</v>
      </c>
      <c r="E189" s="11" t="s">
        <v>255</v>
      </c>
      <c r="F189" s="11" t="s">
        <v>19</v>
      </c>
    </row>
    <row r="190" ht="15.75" customHeight="1">
      <c r="A190" s="11" t="str">
        <f t="shared" si="1"/>
        <v>FASTHalf Van 5 Speed</v>
      </c>
      <c r="B190" s="11" t="str">
        <f>VLOOKUP(A190,Table1!B:B,1,FALSE)</f>
        <v>FASTHalf Van 5 Speed</v>
      </c>
      <c r="C190" s="11">
        <v>196.0</v>
      </c>
      <c r="D190" s="11" t="s">
        <v>256</v>
      </c>
      <c r="E190" s="11" t="s">
        <v>257</v>
      </c>
      <c r="F190" s="11" t="s">
        <v>19</v>
      </c>
    </row>
    <row r="191" ht="15.75" customHeight="1">
      <c r="A191" s="11" t="str">
        <f t="shared" si="1"/>
        <v>FASTHalf Van Turbo</v>
      </c>
      <c r="B191" s="11" t="str">
        <f>VLOOKUP(A191,Table1!B:B,1,FALSE)</f>
        <v>FASTHalf Van Turbo</v>
      </c>
      <c r="C191" s="11">
        <v>197.0</v>
      </c>
      <c r="D191" s="11" t="s">
        <v>258</v>
      </c>
      <c r="E191" s="11" t="s">
        <v>259</v>
      </c>
      <c r="F191" s="11" t="s">
        <v>19</v>
      </c>
    </row>
    <row r="192" ht="15.75" customHeight="1">
      <c r="A192" s="11" t="str">
        <f t="shared" si="1"/>
        <v>FASTHand Trolley 5 Speed</v>
      </c>
      <c r="B192" s="11" t="str">
        <f>VLOOKUP(A192,Table1!B:B,1,FALSE)</f>
        <v>FASTHand Trolley 5 Speed</v>
      </c>
      <c r="C192" s="11">
        <v>198.0</v>
      </c>
      <c r="D192" s="11" t="s">
        <v>260</v>
      </c>
      <c r="E192" s="11" t="s">
        <v>261</v>
      </c>
      <c r="F192" s="11" t="s">
        <v>19</v>
      </c>
    </row>
    <row r="193" ht="15.75" customHeight="1">
      <c r="A193" s="11" t="str">
        <f t="shared" si="1"/>
        <v>FASTHand Trolley Turbo</v>
      </c>
      <c r="B193" s="11" t="str">
        <f>VLOOKUP(A193,Table1!B:B,1,FALSE)</f>
        <v>FASTHand Trolley Turbo</v>
      </c>
      <c r="C193" s="11">
        <v>199.0</v>
      </c>
      <c r="D193" s="11" t="s">
        <v>262</v>
      </c>
      <c r="E193" s="11" t="s">
        <v>263</v>
      </c>
      <c r="F193" s="11" t="s">
        <v>19</v>
      </c>
    </row>
    <row r="194" ht="15.75" customHeight="1">
      <c r="A194" s="11" t="str">
        <f t="shared" si="1"/>
        <v>FASTHatch Express</v>
      </c>
      <c r="B194" s="11" t="str">
        <f>VLOOKUP(A194,Table1!B:B,1,FALSE)</f>
        <v>FASTHatch Express</v>
      </c>
      <c r="C194" s="11">
        <v>242.0</v>
      </c>
      <c r="D194" s="11" t="s">
        <v>264</v>
      </c>
      <c r="E194" s="11" t="s">
        <v>265</v>
      </c>
      <c r="F194" s="11" t="s">
        <v>19</v>
      </c>
    </row>
    <row r="195" ht="15.75" customHeight="1">
      <c r="A195" s="11" t="str">
        <f t="shared" si="1"/>
        <v>FASTHatch Express</v>
      </c>
      <c r="B195" s="11" t="str">
        <f>VLOOKUP(A195,Table1!B:B,1,FALSE)</f>
        <v>FASTHatch Express</v>
      </c>
      <c r="C195" s="11">
        <v>293.0</v>
      </c>
      <c r="D195" s="11" t="s">
        <v>264</v>
      </c>
      <c r="E195" s="11" t="s">
        <v>265</v>
      </c>
      <c r="F195" s="11" t="s">
        <v>19</v>
      </c>
    </row>
    <row r="196" ht="15.75" customHeight="1">
      <c r="A196" s="11" t="str">
        <f t="shared" si="1"/>
        <v>FASTHatch P1</v>
      </c>
      <c r="B196" s="11" t="str">
        <f>VLOOKUP(A196,Table1!B:B,1,FALSE)</f>
        <v>FASTHatch P1</v>
      </c>
      <c r="C196" s="11">
        <v>294.0</v>
      </c>
      <c r="D196" s="11" t="s">
        <v>266</v>
      </c>
      <c r="E196" s="11" t="s">
        <v>267</v>
      </c>
      <c r="F196" s="11" t="s">
        <v>19</v>
      </c>
    </row>
    <row r="197" ht="15.75" customHeight="1">
      <c r="A197" s="11" t="str">
        <f t="shared" si="1"/>
        <v>FASTHatch Priority 1</v>
      </c>
      <c r="B197" s="11" t="str">
        <f>VLOOKUP(A197,Table1!B:B,1,FALSE)</f>
        <v>FASTHatch Priority 1</v>
      </c>
      <c r="C197" s="11">
        <v>243.0</v>
      </c>
      <c r="D197" s="11" t="s">
        <v>268</v>
      </c>
      <c r="E197" s="11" t="s">
        <v>267</v>
      </c>
      <c r="F197" s="11" t="s">
        <v>19</v>
      </c>
    </row>
    <row r="198" ht="15.75" customHeight="1">
      <c r="A198" s="11" t="str">
        <f t="shared" si="1"/>
        <v>FASTHatch Standard</v>
      </c>
      <c r="B198" s="11" t="str">
        <f>VLOOKUP(A198,Table1!B:B,1,FALSE)</f>
        <v>FASTHatch Standard</v>
      </c>
      <c r="C198" s="11">
        <v>244.0</v>
      </c>
      <c r="D198" s="11" t="s">
        <v>269</v>
      </c>
      <c r="E198" s="11" t="s">
        <v>270</v>
      </c>
      <c r="F198" s="11" t="s">
        <v>19</v>
      </c>
    </row>
    <row r="199" ht="15.75" customHeight="1">
      <c r="A199" s="11" t="str">
        <f t="shared" si="1"/>
        <v>FASTHatch Standard</v>
      </c>
      <c r="B199" s="11" t="str">
        <f>VLOOKUP(A199,Table1!B:B,1,FALSE)</f>
        <v>FASTHatch Standard</v>
      </c>
      <c r="C199" s="11">
        <v>295.0</v>
      </c>
      <c r="D199" s="11" t="s">
        <v>269</v>
      </c>
      <c r="E199" s="11" t="s">
        <v>270</v>
      </c>
      <c r="F199" s="11" t="s">
        <v>19</v>
      </c>
    </row>
    <row r="200" ht="15.75" customHeight="1">
      <c r="A200" s="11" t="str">
        <f t="shared" si="1"/>
        <v>FASTHatch Standard</v>
      </c>
      <c r="B200" s="11" t="str">
        <f>VLOOKUP(A200,Table1!B:B,1,FALSE)</f>
        <v>FASTHatch Standard</v>
      </c>
      <c r="C200" s="11">
        <v>930.0</v>
      </c>
      <c r="D200" s="11" t="s">
        <v>269</v>
      </c>
      <c r="E200" s="11" t="s">
        <v>271</v>
      </c>
      <c r="F200" s="11" t="s">
        <v>19</v>
      </c>
    </row>
    <row r="201" ht="15.75" customHeight="1">
      <c r="A201" s="11" t="str">
        <f t="shared" si="1"/>
        <v>FASTHatch Standard</v>
      </c>
      <c r="B201" s="11" t="str">
        <f>VLOOKUP(A201,Table1!B:B,1,FALSE)</f>
        <v>FASTHatch Standard</v>
      </c>
      <c r="C201" s="11">
        <v>931.0</v>
      </c>
      <c r="D201" s="11" t="s">
        <v>269</v>
      </c>
      <c r="E201" s="11" t="s">
        <v>272</v>
      </c>
      <c r="F201" s="11" t="s">
        <v>19</v>
      </c>
    </row>
    <row r="202" ht="15.75" customHeight="1">
      <c r="A202" s="11" t="str">
        <f t="shared" si="1"/>
        <v>FASTHatch Standard</v>
      </c>
      <c r="B202" s="11" t="str">
        <f>VLOOKUP(A202,Table1!B:B,1,FALSE)</f>
        <v>FASTHatch Standard</v>
      </c>
      <c r="C202" s="11">
        <v>939.0</v>
      </c>
      <c r="D202" s="11" t="s">
        <v>269</v>
      </c>
      <c r="E202" s="11" t="s">
        <v>271</v>
      </c>
      <c r="F202" s="11" t="s">
        <v>19</v>
      </c>
    </row>
    <row r="203" ht="15.75" customHeight="1">
      <c r="A203" s="11" t="str">
        <f t="shared" si="1"/>
        <v>FASTHatch Standard</v>
      </c>
      <c r="B203" s="11" t="str">
        <f>VLOOKUP(A203,Table1!B:B,1,FALSE)</f>
        <v>FASTHatch Standard</v>
      </c>
      <c r="C203" s="11">
        <v>940.0</v>
      </c>
      <c r="D203" s="11" t="s">
        <v>269</v>
      </c>
      <c r="E203" s="11" t="s">
        <v>272</v>
      </c>
      <c r="F203" s="11" t="s">
        <v>19</v>
      </c>
    </row>
    <row r="204" ht="15.75" customHeight="1">
      <c r="A204" s="11" t="str">
        <f t="shared" si="1"/>
        <v>FASTHatch Standard</v>
      </c>
      <c r="B204" s="11" t="str">
        <f>VLOOKUP(A204,Table1!B:B,1,FALSE)</f>
        <v>FASTHatch Standard</v>
      </c>
      <c r="C204" s="11">
        <v>948.0</v>
      </c>
      <c r="D204" s="11" t="s">
        <v>269</v>
      </c>
      <c r="E204" s="11" t="s">
        <v>271</v>
      </c>
      <c r="F204" s="11" t="s">
        <v>19</v>
      </c>
    </row>
    <row r="205" ht="15.75" customHeight="1">
      <c r="A205" s="11" t="str">
        <f t="shared" si="1"/>
        <v>FASTHatch Standard</v>
      </c>
      <c r="B205" s="11" t="str">
        <f>VLOOKUP(A205,Table1!B:B,1,FALSE)</f>
        <v>FASTHatch Standard</v>
      </c>
      <c r="C205" s="11">
        <v>949.0</v>
      </c>
      <c r="D205" s="11" t="s">
        <v>269</v>
      </c>
      <c r="E205" s="11" t="s">
        <v>272</v>
      </c>
      <c r="F205" s="11" t="s">
        <v>19</v>
      </c>
    </row>
    <row r="206" ht="15.75" customHeight="1">
      <c r="A206" s="11" t="str">
        <f t="shared" si="1"/>
        <v>FASTHatch Standard</v>
      </c>
      <c r="B206" s="11" t="str">
        <f>VLOOKUP(A206,Table1!B:B,1,FALSE)</f>
        <v>FASTHatch Standard</v>
      </c>
      <c r="C206" s="11">
        <v>957.0</v>
      </c>
      <c r="D206" s="11" t="s">
        <v>269</v>
      </c>
      <c r="E206" s="11" t="s">
        <v>271</v>
      </c>
      <c r="F206" s="11" t="s">
        <v>19</v>
      </c>
    </row>
    <row r="207" ht="15.75" customHeight="1">
      <c r="A207" s="11" t="str">
        <f t="shared" si="1"/>
        <v>FASTHatch Standard</v>
      </c>
      <c r="B207" s="11" t="str">
        <f>VLOOKUP(A207,Table1!B:B,1,FALSE)</f>
        <v>FASTHatch Standard</v>
      </c>
      <c r="C207" s="11">
        <v>958.0</v>
      </c>
      <c r="D207" s="11" t="s">
        <v>269</v>
      </c>
      <c r="E207" s="11" t="s">
        <v>272</v>
      </c>
      <c r="F207" s="11" t="s">
        <v>19</v>
      </c>
    </row>
    <row r="208" ht="15.75" customHeight="1">
      <c r="A208" s="11" t="str">
        <f t="shared" si="1"/>
        <v>FASTHatch Standard</v>
      </c>
      <c r="B208" s="11" t="str">
        <f>VLOOKUP(A208,Table1!B:B,1,FALSE)</f>
        <v>FASTHatch Standard</v>
      </c>
      <c r="C208" s="11">
        <v>966.0</v>
      </c>
      <c r="D208" s="11" t="s">
        <v>269</v>
      </c>
      <c r="E208" s="11" t="s">
        <v>271</v>
      </c>
      <c r="F208" s="11" t="s">
        <v>19</v>
      </c>
    </row>
    <row r="209" ht="15.75" customHeight="1">
      <c r="A209" s="11" t="str">
        <f t="shared" si="1"/>
        <v>FASTHatch Standard</v>
      </c>
      <c r="B209" s="11" t="str">
        <f>VLOOKUP(A209,Table1!B:B,1,FALSE)</f>
        <v>FASTHatch Standard</v>
      </c>
      <c r="C209" s="11">
        <v>967.0</v>
      </c>
      <c r="D209" s="11" t="s">
        <v>269</v>
      </c>
      <c r="E209" s="11" t="s">
        <v>272</v>
      </c>
      <c r="F209" s="11" t="s">
        <v>19</v>
      </c>
    </row>
    <row r="210" ht="15.75" customHeight="1">
      <c r="A210" s="11" t="str">
        <f t="shared" si="1"/>
        <v>FASTHouse Car Exp</v>
      </c>
      <c r="B210" s="11" t="str">
        <f>VLOOKUP(A210,Table1!B:B,1,FALSE)</f>
        <v>FASTHouse Car Exp</v>
      </c>
      <c r="C210" s="11">
        <v>245.0</v>
      </c>
      <c r="D210" s="11" t="s">
        <v>273</v>
      </c>
      <c r="E210" s="11" t="s">
        <v>274</v>
      </c>
      <c r="F210" s="11" t="s">
        <v>19</v>
      </c>
    </row>
    <row r="211" ht="15.75" customHeight="1">
      <c r="A211" s="11" t="str">
        <f t="shared" si="1"/>
        <v>FASTHouse Exp</v>
      </c>
      <c r="B211" s="11" t="str">
        <f>VLOOKUP(A211,Table1!B:B,1,FALSE)</f>
        <v>FASTHouse Exp</v>
      </c>
      <c r="C211" s="11">
        <v>246.0</v>
      </c>
      <c r="D211" s="11" t="s">
        <v>275</v>
      </c>
      <c r="E211" s="11" t="s">
        <v>276</v>
      </c>
      <c r="F211" s="11" t="s">
        <v>19</v>
      </c>
    </row>
    <row r="212" ht="15.75" customHeight="1">
      <c r="A212" s="11" t="str">
        <f t="shared" si="1"/>
        <v>FASTHouse Van Exp</v>
      </c>
      <c r="B212" s="11" t="str">
        <f>VLOOKUP(A212,Table1!B:B,1,FALSE)</f>
        <v>FASTHouse Van Exp</v>
      </c>
      <c r="C212" s="11">
        <v>247.0</v>
      </c>
      <c r="D212" s="11" t="s">
        <v>277</v>
      </c>
      <c r="E212" s="11" t="s">
        <v>278</v>
      </c>
      <c r="F212" s="11" t="s">
        <v>19</v>
      </c>
    </row>
    <row r="213" ht="15.75" customHeight="1">
      <c r="A213" s="11" t="str">
        <f t="shared" si="1"/>
        <v>FASTHPSA Sameday Service</v>
      </c>
      <c r="B213" s="11" t="str">
        <f>VLOOKUP(A213,Table1!B:B,1,FALSE)</f>
        <v>FASTHPSA Sameday Service</v>
      </c>
      <c r="C213" s="11">
        <v>200.0</v>
      </c>
      <c r="D213" s="11" t="s">
        <v>279</v>
      </c>
      <c r="E213" s="11" t="s">
        <v>280</v>
      </c>
      <c r="F213" s="11" t="s">
        <v>19</v>
      </c>
    </row>
    <row r="214" ht="15.75" customHeight="1">
      <c r="A214" s="11" t="str">
        <f t="shared" si="1"/>
        <v>FASTM/Bike Exp</v>
      </c>
      <c r="B214" s="11" t="str">
        <f>VLOOKUP(A214,Table1!B:B,1,FALSE)</f>
        <v>FASTM/Bike Exp</v>
      </c>
      <c r="C214" s="11">
        <v>296.0</v>
      </c>
      <c r="D214" s="11" t="s">
        <v>281</v>
      </c>
      <c r="E214" s="11" t="s">
        <v>282</v>
      </c>
      <c r="F214" s="11" t="s">
        <v>19</v>
      </c>
    </row>
    <row r="215" ht="15.75" customHeight="1">
      <c r="A215" s="11" t="str">
        <f t="shared" si="1"/>
        <v>FASTM/Bike P1</v>
      </c>
      <c r="B215" s="11" t="str">
        <f>VLOOKUP(A215,Table1!B:B,1,FALSE)</f>
        <v>FASTM/Bike P1</v>
      </c>
      <c r="C215" s="11">
        <v>297.0</v>
      </c>
      <c r="D215" s="11" t="s">
        <v>283</v>
      </c>
      <c r="E215" s="11" t="s">
        <v>284</v>
      </c>
      <c r="F215" s="11" t="s">
        <v>19</v>
      </c>
    </row>
    <row r="216" ht="15.75" customHeight="1">
      <c r="A216" s="11" t="str">
        <f t="shared" si="1"/>
        <v>FASTM/Bike Std</v>
      </c>
      <c r="B216" s="11" t="str">
        <f>VLOOKUP(A216,Table1!B:B,1,FALSE)</f>
        <v>FASTM/Bike Std</v>
      </c>
      <c r="C216" s="11">
        <v>298.0</v>
      </c>
      <c r="D216" s="11" t="s">
        <v>285</v>
      </c>
      <c r="E216" s="11" t="s">
        <v>286</v>
      </c>
      <c r="F216" s="11" t="s">
        <v>19</v>
      </c>
    </row>
    <row r="217" ht="15.75" customHeight="1">
      <c r="A217" s="11" t="str">
        <f t="shared" si="1"/>
        <v>FASTMaxi Van</v>
      </c>
      <c r="B217" s="11" t="str">
        <f>VLOOKUP(A217,Table1!B:B,1,FALSE)</f>
        <v>FASTMaxi Van</v>
      </c>
      <c r="C217" s="11">
        <v>248.0</v>
      </c>
      <c r="D217" s="11" t="s">
        <v>287</v>
      </c>
      <c r="E217" s="11" t="s">
        <v>288</v>
      </c>
      <c r="F217" s="11" t="s">
        <v>19</v>
      </c>
    </row>
    <row r="218" ht="15.75" customHeight="1">
      <c r="A218" s="11" t="str">
        <f t="shared" si="1"/>
        <v>FASTMB Express</v>
      </c>
      <c r="B218" s="11" t="str">
        <f>VLOOKUP(A218,Table1!B:B,1,FALSE)</f>
        <v>FASTMB Express</v>
      </c>
      <c r="C218" s="11">
        <v>249.0</v>
      </c>
      <c r="D218" s="11" t="s">
        <v>289</v>
      </c>
      <c r="E218" s="11" t="s">
        <v>282</v>
      </c>
      <c r="F218" s="11" t="s">
        <v>19</v>
      </c>
    </row>
    <row r="219" ht="15.75" customHeight="1">
      <c r="A219" s="11" t="str">
        <f t="shared" si="1"/>
        <v>FASTMB Priority 1</v>
      </c>
      <c r="B219" s="11" t="str">
        <f>VLOOKUP(A219,Table1!B:B,1,FALSE)</f>
        <v>FASTMB Priority 1</v>
      </c>
      <c r="C219" s="11">
        <v>250.0</v>
      </c>
      <c r="D219" s="11" t="s">
        <v>290</v>
      </c>
      <c r="E219" s="11" t="s">
        <v>284</v>
      </c>
      <c r="F219" s="11" t="s">
        <v>19</v>
      </c>
    </row>
    <row r="220" ht="15.75" customHeight="1">
      <c r="A220" s="11" t="str">
        <f t="shared" si="1"/>
        <v>FASTMB Standard</v>
      </c>
      <c r="B220" s="11" t="str">
        <f>VLOOKUP(A220,Table1!B:B,1,FALSE)</f>
        <v>FASTMB Standard</v>
      </c>
      <c r="C220" s="11">
        <v>251.0</v>
      </c>
      <c r="D220" s="11" t="s">
        <v>291</v>
      </c>
      <c r="E220" s="11" t="s">
        <v>286</v>
      </c>
      <c r="F220" s="11" t="s">
        <v>19</v>
      </c>
    </row>
    <row r="221" ht="15.75" customHeight="1">
      <c r="A221" s="11" t="str">
        <f t="shared" si="1"/>
        <v>FASTMetro 10 Speed</v>
      </c>
      <c r="B221" s="11" t="str">
        <f>VLOOKUP(A221,Table1!B:B,1,FALSE)</f>
        <v>FASTMetro 10 Speed</v>
      </c>
      <c r="C221" s="11">
        <v>201.0</v>
      </c>
      <c r="D221" s="11" t="s">
        <v>292</v>
      </c>
      <c r="E221" s="11" t="s">
        <v>293</v>
      </c>
      <c r="F221" s="11" t="s">
        <v>19</v>
      </c>
    </row>
    <row r="222" ht="15.75" customHeight="1">
      <c r="A222" s="11" t="str">
        <f t="shared" si="1"/>
        <v>FASTMetro 5 Speed</v>
      </c>
      <c r="B222" s="11" t="str">
        <f>VLOOKUP(A222,Table1!B:B,1,FALSE)</f>
        <v>FASTMetro 5 Speed</v>
      </c>
      <c r="C222" s="11">
        <v>202.0</v>
      </c>
      <c r="D222" s="11" t="s">
        <v>294</v>
      </c>
      <c r="E222" s="11" t="s">
        <v>295</v>
      </c>
      <c r="F222" s="11" t="s">
        <v>19</v>
      </c>
    </row>
    <row r="223" ht="15.75" customHeight="1">
      <c r="A223" s="11" t="str">
        <f t="shared" si="1"/>
        <v>FASTMetro Futile</v>
      </c>
      <c r="B223" s="11" t="str">
        <f>VLOOKUP(A223,Table1!B:B,1,FALSE)</f>
        <v>FASTMetro Futile</v>
      </c>
      <c r="C223" s="11">
        <v>90.0</v>
      </c>
      <c r="D223" s="11" t="s">
        <v>296</v>
      </c>
      <c r="E223" s="11" t="s">
        <v>225</v>
      </c>
      <c r="F223" s="11" t="s">
        <v>19</v>
      </c>
    </row>
    <row r="224" ht="15.75" customHeight="1">
      <c r="A224" s="11" t="str">
        <f t="shared" si="1"/>
        <v>FASTMetro Parcel</v>
      </c>
      <c r="B224" s="11" t="str">
        <f>VLOOKUP(A224,Table1!B:B,1,FALSE)</f>
        <v>FASTMetro Parcel</v>
      </c>
      <c r="C224" s="11">
        <v>139.0</v>
      </c>
      <c r="D224" s="11" t="s">
        <v>297</v>
      </c>
      <c r="E224" s="11" t="s">
        <v>298</v>
      </c>
      <c r="F224" s="11" t="s">
        <v>19</v>
      </c>
    </row>
    <row r="225" ht="15.75" customHeight="1">
      <c r="A225" s="11" t="str">
        <f t="shared" si="1"/>
        <v>FASTMetro Super Turbo</v>
      </c>
      <c r="B225" s="11" t="str">
        <f>VLOOKUP(A225,Table1!B:B,1,FALSE)</f>
        <v>FASTMetro Super Turbo</v>
      </c>
      <c r="C225" s="11">
        <v>203.0</v>
      </c>
      <c r="D225" s="11" t="s">
        <v>299</v>
      </c>
      <c r="E225" s="11" t="s">
        <v>300</v>
      </c>
      <c r="F225" s="11" t="s">
        <v>19</v>
      </c>
    </row>
    <row r="226" ht="15.75" customHeight="1">
      <c r="A226" s="11" t="str">
        <f t="shared" si="1"/>
        <v>FASTMetro Turbo</v>
      </c>
      <c r="B226" s="11" t="str">
        <f>VLOOKUP(A226,Table1!B:B,1,FALSE)</f>
        <v>FASTMetro Turbo</v>
      </c>
      <c r="C226" s="11">
        <v>204.0</v>
      </c>
      <c r="D226" s="11" t="s">
        <v>301</v>
      </c>
      <c r="E226" s="11" t="s">
        <v>302</v>
      </c>
      <c r="F226" s="11" t="s">
        <v>19</v>
      </c>
    </row>
    <row r="227" ht="15.75" customHeight="1">
      <c r="A227" s="11" t="str">
        <f t="shared" si="1"/>
        <v>FASTMotor Bike Express</v>
      </c>
      <c r="B227" s="11" t="str">
        <f>VLOOKUP(A227,Table1!B:B,1,FALSE)</f>
        <v>FASTMotor Bike Express</v>
      </c>
      <c r="C227" s="11">
        <v>140.0</v>
      </c>
      <c r="D227" s="11" t="s">
        <v>303</v>
      </c>
      <c r="E227" s="11" t="s">
        <v>282</v>
      </c>
      <c r="F227" s="11" t="s">
        <v>19</v>
      </c>
    </row>
    <row r="228" ht="15.75" customHeight="1">
      <c r="A228" s="11" t="str">
        <f t="shared" si="1"/>
        <v>FASTMotor Bike Priority</v>
      </c>
      <c r="B228" s="11" t="str">
        <f>VLOOKUP(A228,Table1!B:B,1,FALSE)</f>
        <v>FASTMotor Bike Priority</v>
      </c>
      <c r="C228" s="11">
        <v>141.0</v>
      </c>
      <c r="D228" s="11" t="s">
        <v>304</v>
      </c>
      <c r="E228" s="11" t="s">
        <v>284</v>
      </c>
      <c r="F228" s="11" t="s">
        <v>19</v>
      </c>
    </row>
    <row r="229" ht="15.75" customHeight="1">
      <c r="A229" s="11" t="str">
        <f t="shared" si="1"/>
        <v>FASTMotor Bike Standard</v>
      </c>
      <c r="B229" s="11" t="str">
        <f>VLOOKUP(A229,Table1!B:B,1,FALSE)</f>
        <v>FASTMotor Bike Standard</v>
      </c>
      <c r="C229" s="11">
        <v>142.0</v>
      </c>
      <c r="D229" s="11" t="s">
        <v>305</v>
      </c>
      <c r="E229" s="11" t="s">
        <v>286</v>
      </c>
      <c r="F229" s="11" t="s">
        <v>19</v>
      </c>
    </row>
    <row r="230" ht="15.75" customHeight="1">
      <c r="A230" s="11" t="str">
        <f t="shared" si="1"/>
        <v>FASTMotorbike 120 mins</v>
      </c>
      <c r="B230" s="11" t="str">
        <f>VLOOKUP(A230,Table1!B:B,1,FALSE)</f>
        <v>FASTMotorbike 120 mins</v>
      </c>
      <c r="C230" s="11">
        <v>143.0</v>
      </c>
      <c r="D230" s="11" t="s">
        <v>306</v>
      </c>
      <c r="E230" s="11" t="s">
        <v>307</v>
      </c>
      <c r="F230" s="11" t="s">
        <v>19</v>
      </c>
    </row>
    <row r="231" ht="15.75" customHeight="1">
      <c r="A231" s="11" t="str">
        <f t="shared" si="1"/>
        <v>FASTNetwork Run</v>
      </c>
      <c r="B231" s="11" t="str">
        <f>VLOOKUP(A231,Table1!B:B,1,FALSE)</f>
        <v>FASTNetwork Run</v>
      </c>
      <c r="C231" s="11">
        <v>144.0</v>
      </c>
      <c r="D231" s="11" t="s">
        <v>308</v>
      </c>
      <c r="E231" s="11" t="s">
        <v>309</v>
      </c>
      <c r="F231" s="11" t="s">
        <v>19</v>
      </c>
    </row>
    <row r="232" ht="15.75" customHeight="1">
      <c r="A232" s="11" t="str">
        <f t="shared" si="1"/>
        <v>FASTNext Day</v>
      </c>
      <c r="B232" s="11" t="str">
        <f>VLOOKUP(A232,Table1!B:B,1,FALSE)</f>
        <v>FASTNext Day</v>
      </c>
      <c r="C232" s="11">
        <v>669.0</v>
      </c>
      <c r="D232" s="11" t="s">
        <v>310</v>
      </c>
      <c r="E232" s="11" t="s">
        <v>311</v>
      </c>
      <c r="F232" s="11" t="s">
        <v>19</v>
      </c>
    </row>
    <row r="233" ht="15.75" customHeight="1">
      <c r="A233" s="11" t="str">
        <f t="shared" si="1"/>
        <v>FASTNext Day</v>
      </c>
      <c r="B233" s="11" t="str">
        <f>VLOOKUP(A233,Table1!B:B,1,FALSE)</f>
        <v>FASTNext Day</v>
      </c>
      <c r="C233" s="11">
        <v>672.0</v>
      </c>
      <c r="D233" s="11" t="s">
        <v>310</v>
      </c>
      <c r="E233" s="11" t="s">
        <v>311</v>
      </c>
      <c r="F233" s="11" t="s">
        <v>19</v>
      </c>
    </row>
    <row r="234" ht="15.75" customHeight="1">
      <c r="A234" s="11" t="str">
        <f t="shared" si="1"/>
        <v>FASTNext Day</v>
      </c>
      <c r="B234" s="11" t="str">
        <f>VLOOKUP(A234,Table1!B:B,1,FALSE)</f>
        <v>FASTNext Day</v>
      </c>
      <c r="C234" s="11">
        <v>675.0</v>
      </c>
      <c r="D234" s="11" t="s">
        <v>310</v>
      </c>
      <c r="E234" s="11" t="s">
        <v>311</v>
      </c>
      <c r="F234" s="11" t="s">
        <v>19</v>
      </c>
    </row>
    <row r="235" ht="15.75" customHeight="1">
      <c r="A235" s="11" t="str">
        <f t="shared" si="1"/>
        <v>FASTNext Day</v>
      </c>
      <c r="B235" s="11" t="str">
        <f>VLOOKUP(A235,Table1!B:B,1,FALSE)</f>
        <v>FASTNext Day</v>
      </c>
      <c r="C235" s="11">
        <v>678.0</v>
      </c>
      <c r="D235" s="11" t="s">
        <v>310</v>
      </c>
      <c r="E235" s="11" t="s">
        <v>311</v>
      </c>
      <c r="F235" s="11" t="s">
        <v>19</v>
      </c>
    </row>
    <row r="236" ht="15.75" customHeight="1">
      <c r="A236" s="11" t="str">
        <f t="shared" si="1"/>
        <v>FASTNext Day</v>
      </c>
      <c r="B236" s="11" t="str">
        <f>VLOOKUP(A236,Table1!B:B,1,FALSE)</f>
        <v>FASTNext Day</v>
      </c>
      <c r="C236" s="11">
        <v>681.0</v>
      </c>
      <c r="D236" s="11" t="s">
        <v>310</v>
      </c>
      <c r="E236" s="11" t="s">
        <v>311</v>
      </c>
      <c r="F236" s="11" t="s">
        <v>19</v>
      </c>
    </row>
    <row r="237" ht="15.75" customHeight="1">
      <c r="A237" s="11" t="str">
        <f t="shared" si="1"/>
        <v>FASTNext Day</v>
      </c>
      <c r="B237" s="11" t="str">
        <f>VLOOKUP(A237,Table1!B:B,1,FALSE)</f>
        <v>FASTNext Day</v>
      </c>
      <c r="C237" s="11">
        <v>684.0</v>
      </c>
      <c r="D237" s="11" t="s">
        <v>310</v>
      </c>
      <c r="E237" s="11" t="s">
        <v>311</v>
      </c>
      <c r="F237" s="11" t="s">
        <v>19</v>
      </c>
    </row>
    <row r="238" ht="15.75" customHeight="1">
      <c r="A238" s="11" t="str">
        <f t="shared" si="1"/>
        <v>FASTOne Tonne Truck</v>
      </c>
      <c r="B238" s="11" t="str">
        <f>VLOOKUP(A238,Table1!B:B,1,FALSE)</f>
        <v>FASTOne Tonne Truck</v>
      </c>
      <c r="C238" s="11">
        <v>145.0</v>
      </c>
      <c r="D238" s="11" t="s">
        <v>312</v>
      </c>
      <c r="E238" s="11" t="s">
        <v>313</v>
      </c>
      <c r="F238" s="11" t="s">
        <v>19</v>
      </c>
    </row>
    <row r="239" ht="15.75" customHeight="1">
      <c r="A239" s="11" t="str">
        <f t="shared" si="1"/>
        <v>FASTOuter Metro 1 Tonne</v>
      </c>
      <c r="B239" s="11" t="str">
        <f>VLOOKUP(A239,Table1!B:B,1,FALSE)</f>
        <v>FASTOuter Metro 1 Tonne</v>
      </c>
      <c r="C239" s="11">
        <v>91.0</v>
      </c>
      <c r="D239" s="11" t="s">
        <v>314</v>
      </c>
      <c r="E239" s="11" t="s">
        <v>315</v>
      </c>
      <c r="F239" s="11" t="s">
        <v>19</v>
      </c>
    </row>
    <row r="240" ht="15.75" customHeight="1">
      <c r="A240" s="11" t="str">
        <f t="shared" si="1"/>
        <v>FASTOuter Metro Courier</v>
      </c>
      <c r="B240" s="11" t="str">
        <f>VLOOKUP(A240,Table1!B:B,1,FALSE)</f>
        <v>FASTOuter Metro Courier</v>
      </c>
      <c r="C240" s="11">
        <v>92.0</v>
      </c>
      <c r="D240" s="11" t="s">
        <v>316</v>
      </c>
      <c r="E240" s="11" t="s">
        <v>317</v>
      </c>
      <c r="F240" s="11" t="s">
        <v>19</v>
      </c>
    </row>
    <row r="241" ht="15.75" customHeight="1">
      <c r="A241" s="11" t="str">
        <f t="shared" si="1"/>
        <v>FASTOuter Metro Return C</v>
      </c>
      <c r="B241" s="11" t="str">
        <f>VLOOKUP(A241,Table1!B:B,1,FALSE)</f>
        <v>FASTOuter Metro Return C</v>
      </c>
      <c r="C241" s="11">
        <v>93.0</v>
      </c>
      <c r="D241" s="11" t="s">
        <v>318</v>
      </c>
      <c r="E241" s="11" t="s">
        <v>319</v>
      </c>
      <c r="F241" s="11" t="s">
        <v>19</v>
      </c>
    </row>
    <row r="242" ht="15.75" customHeight="1">
      <c r="A242" s="11" t="str">
        <f t="shared" si="1"/>
        <v>FASTOuter Metro Ute/Van</v>
      </c>
      <c r="B242" s="11" t="str">
        <f>VLOOKUP(A242,Table1!B:B,1,FALSE)</f>
        <v>FASTOuter Metro Ute/Van</v>
      </c>
      <c r="C242" s="11">
        <v>94.0</v>
      </c>
      <c r="D242" s="11" t="s">
        <v>320</v>
      </c>
      <c r="E242" s="11" t="s">
        <v>321</v>
      </c>
      <c r="F242" s="11" t="s">
        <v>19</v>
      </c>
    </row>
    <row r="243" ht="15.75" customHeight="1">
      <c r="A243" s="11" t="str">
        <f t="shared" si="1"/>
        <v>FASTP/bike SuperPriority</v>
      </c>
      <c r="B243" s="11" t="str">
        <f>VLOOKUP(A243,Table1!B:B,1,FALSE)</f>
        <v>FASTP/bike SuperPriority</v>
      </c>
      <c r="C243" s="11">
        <v>205.0</v>
      </c>
      <c r="D243" s="11" t="s">
        <v>322</v>
      </c>
      <c r="E243" s="11" t="s">
        <v>323</v>
      </c>
      <c r="F243" s="11" t="s">
        <v>19</v>
      </c>
    </row>
    <row r="244" ht="15.75" customHeight="1">
      <c r="A244" s="11" t="str">
        <f t="shared" si="1"/>
        <v>FASTPB Express</v>
      </c>
      <c r="B244" s="11" t="str">
        <f>VLOOKUP(A244,Table1!B:B,1,FALSE)</f>
        <v>FASTPB Express</v>
      </c>
      <c r="C244" s="11">
        <v>252.0</v>
      </c>
      <c r="D244" s="11" t="s">
        <v>324</v>
      </c>
      <c r="E244" s="11" t="s">
        <v>131</v>
      </c>
      <c r="F244" s="11" t="s">
        <v>19</v>
      </c>
    </row>
    <row r="245" ht="15.75" customHeight="1">
      <c r="A245" s="11" t="str">
        <f t="shared" si="1"/>
        <v>FASTPB Priority 1</v>
      </c>
      <c r="B245" s="11" t="str">
        <f>VLOOKUP(A245,Table1!B:B,1,FALSE)</f>
        <v>FASTPB Priority 1</v>
      </c>
      <c r="C245" s="11">
        <v>253.0</v>
      </c>
      <c r="D245" s="11" t="s">
        <v>325</v>
      </c>
      <c r="E245" s="11" t="s">
        <v>133</v>
      </c>
      <c r="F245" s="11" t="s">
        <v>19</v>
      </c>
    </row>
    <row r="246" ht="15.75" customHeight="1">
      <c r="A246" s="11" t="str">
        <f t="shared" si="1"/>
        <v>FASTPB Standard</v>
      </c>
      <c r="B246" s="11" t="str">
        <f>VLOOKUP(A246,Table1!B:B,1,FALSE)</f>
        <v>FASTPB Standard</v>
      </c>
      <c r="C246" s="11">
        <v>254.0</v>
      </c>
      <c r="D246" s="11" t="s">
        <v>326</v>
      </c>
      <c r="E246" s="11" t="s">
        <v>135</v>
      </c>
      <c r="F246" s="11" t="s">
        <v>19</v>
      </c>
    </row>
    <row r="247" ht="15.75" customHeight="1">
      <c r="A247" s="11" t="str">
        <f t="shared" si="1"/>
        <v>FASTPick and Pack</v>
      </c>
      <c r="B247" s="11" t="str">
        <f>VLOOKUP(A247,Table1!B:B,1,FALSE)</f>
        <v>FASTPick and Pack</v>
      </c>
      <c r="C247" s="11">
        <v>206.0</v>
      </c>
      <c r="D247" s="11" t="s">
        <v>327</v>
      </c>
      <c r="E247" s="11" t="s">
        <v>328</v>
      </c>
      <c r="F247" s="11" t="s">
        <v>19</v>
      </c>
    </row>
    <row r="248" ht="15.75" customHeight="1">
      <c r="A248" s="11" t="str">
        <f t="shared" si="1"/>
        <v>FASTPickup</v>
      </c>
      <c r="B248" s="11" t="str">
        <f>VLOOKUP(A248,Table1!B:B,1,FALSE)</f>
        <v>FASTPickup</v>
      </c>
      <c r="C248" s="11">
        <v>670.0</v>
      </c>
      <c r="D248" s="11" t="s">
        <v>329</v>
      </c>
      <c r="E248" s="11" t="s">
        <v>330</v>
      </c>
      <c r="F248" s="11" t="s">
        <v>19</v>
      </c>
    </row>
    <row r="249" ht="15.75" customHeight="1">
      <c r="A249" s="11" t="str">
        <f t="shared" si="1"/>
        <v>FASTPickup</v>
      </c>
      <c r="B249" s="11" t="str">
        <f>VLOOKUP(A249,Table1!B:B,1,FALSE)</f>
        <v>FASTPickup</v>
      </c>
      <c r="C249" s="11">
        <v>673.0</v>
      </c>
      <c r="D249" s="11" t="s">
        <v>329</v>
      </c>
      <c r="E249" s="11" t="s">
        <v>330</v>
      </c>
      <c r="F249" s="11" t="s">
        <v>19</v>
      </c>
    </row>
    <row r="250" ht="15.75" customHeight="1">
      <c r="A250" s="11" t="str">
        <f t="shared" si="1"/>
        <v>FASTPickup</v>
      </c>
      <c r="B250" s="11" t="str">
        <f>VLOOKUP(A250,Table1!B:B,1,FALSE)</f>
        <v>FASTPickup</v>
      </c>
      <c r="C250" s="11">
        <v>676.0</v>
      </c>
      <c r="D250" s="11" t="s">
        <v>329</v>
      </c>
      <c r="E250" s="11" t="s">
        <v>330</v>
      </c>
      <c r="F250" s="11" t="s">
        <v>19</v>
      </c>
    </row>
    <row r="251" ht="15.75" customHeight="1">
      <c r="A251" s="11" t="str">
        <f t="shared" si="1"/>
        <v>FASTPickup</v>
      </c>
      <c r="B251" s="11" t="str">
        <f>VLOOKUP(A251,Table1!B:B,1,FALSE)</f>
        <v>FASTPickup</v>
      </c>
      <c r="C251" s="11">
        <v>679.0</v>
      </c>
      <c r="D251" s="11" t="s">
        <v>329</v>
      </c>
      <c r="E251" s="11" t="s">
        <v>330</v>
      </c>
      <c r="F251" s="11" t="s">
        <v>19</v>
      </c>
    </row>
    <row r="252" ht="15.75" customHeight="1">
      <c r="A252" s="11" t="str">
        <f t="shared" si="1"/>
        <v>FASTPickup</v>
      </c>
      <c r="B252" s="11" t="str">
        <f>VLOOKUP(A252,Table1!B:B,1,FALSE)</f>
        <v>FASTPickup</v>
      </c>
      <c r="C252" s="11">
        <v>682.0</v>
      </c>
      <c r="D252" s="11" t="s">
        <v>329</v>
      </c>
      <c r="E252" s="11" t="s">
        <v>330</v>
      </c>
      <c r="F252" s="11" t="s">
        <v>19</v>
      </c>
    </row>
    <row r="253" ht="15.75" customHeight="1">
      <c r="A253" s="11" t="str">
        <f t="shared" si="1"/>
        <v>FASTPickup</v>
      </c>
      <c r="B253" s="11" t="str">
        <f>VLOOKUP(A253,Table1!B:B,1,FALSE)</f>
        <v>FASTPickup</v>
      </c>
      <c r="C253" s="11">
        <v>685.0</v>
      </c>
      <c r="D253" s="11" t="s">
        <v>329</v>
      </c>
      <c r="E253" s="11" t="s">
        <v>330</v>
      </c>
      <c r="F253" s="11" t="s">
        <v>19</v>
      </c>
    </row>
    <row r="254" ht="15.75" customHeight="1">
      <c r="A254" s="11" t="str">
        <f t="shared" si="1"/>
        <v>FASTPriority &lt; 11km</v>
      </c>
      <c r="B254" s="11" t="str">
        <f>VLOOKUP(A254,Table1!B:B,1,FALSE)</f>
        <v>FASTPriority &lt; 11km</v>
      </c>
      <c r="C254" s="11">
        <v>95.0</v>
      </c>
      <c r="D254" s="11" t="s">
        <v>331</v>
      </c>
      <c r="E254" s="11" t="s">
        <v>332</v>
      </c>
      <c r="F254" s="11" t="s">
        <v>19</v>
      </c>
    </row>
    <row r="255" ht="15.75" customHeight="1">
      <c r="A255" s="11" t="str">
        <f t="shared" si="1"/>
        <v>FASTPriority 1 Courier</v>
      </c>
      <c r="B255" s="11" t="str">
        <f>VLOOKUP(A255,Table1!B:B,1,FALSE)</f>
        <v>FASTPriority 1 Courier</v>
      </c>
      <c r="C255" s="11">
        <v>96.0</v>
      </c>
      <c r="D255" s="11" t="s">
        <v>333</v>
      </c>
      <c r="E255" s="11" t="s">
        <v>334</v>
      </c>
      <c r="F255" s="11" t="s">
        <v>19</v>
      </c>
    </row>
    <row r="256" ht="15.75" customHeight="1">
      <c r="A256" s="11" t="str">
        <f t="shared" si="1"/>
        <v>FASTPriority 11km+</v>
      </c>
      <c r="B256" s="11" t="str">
        <f>VLOOKUP(A256,Table1!B:B,1,FALSE)</f>
        <v>FASTPriority 11km+</v>
      </c>
      <c r="C256" s="11">
        <v>97.0</v>
      </c>
      <c r="D256" s="11" t="s">
        <v>335</v>
      </c>
      <c r="E256" s="11" t="s">
        <v>336</v>
      </c>
      <c r="F256" s="11" t="s">
        <v>19</v>
      </c>
    </row>
    <row r="257" ht="15.75" customHeight="1">
      <c r="A257" s="11" t="str">
        <f t="shared" si="1"/>
        <v>FASTPriority&lt;11Kms</v>
      </c>
      <c r="B257" s="11" t="str">
        <f>VLOOKUP(A257,Table1!B:B,1,FALSE)</f>
        <v>FASTPriority&lt;11Kms</v>
      </c>
      <c r="C257" s="11">
        <v>255.0</v>
      </c>
      <c r="D257" s="11" t="s">
        <v>337</v>
      </c>
      <c r="E257" s="11" t="s">
        <v>332</v>
      </c>
      <c r="F257" s="11" t="s">
        <v>19</v>
      </c>
    </row>
    <row r="258" ht="15.75" customHeight="1">
      <c r="A258" s="11" t="str">
        <f t="shared" si="1"/>
        <v>FASTPriority&gt;10 F-On</v>
      </c>
      <c r="B258" s="11" t="str">
        <f>VLOOKUP(A258,Table1!B:B,1,FALSE)</f>
        <v>FASTPriority&gt;10 F-On</v>
      </c>
      <c r="C258" s="11">
        <v>256.0</v>
      </c>
      <c r="D258" s="11" t="s">
        <v>338</v>
      </c>
      <c r="E258" s="11" t="s">
        <v>339</v>
      </c>
      <c r="F258" s="11" t="s">
        <v>19</v>
      </c>
    </row>
    <row r="259" ht="15.75" customHeight="1">
      <c r="A259" s="11" t="str">
        <f t="shared" si="1"/>
        <v>FASTPriority&gt;10Kms</v>
      </c>
      <c r="B259" s="11" t="str">
        <f>VLOOKUP(A259,Table1!B:B,1,FALSE)</f>
        <v>FASTPriority&gt;10Kms</v>
      </c>
      <c r="C259" s="11">
        <v>257.0</v>
      </c>
      <c r="D259" s="11" t="s">
        <v>340</v>
      </c>
      <c r="E259" s="11" t="s">
        <v>336</v>
      </c>
      <c r="F259" s="11" t="s">
        <v>19</v>
      </c>
    </row>
    <row r="260" ht="15.75" customHeight="1">
      <c r="A260" s="11" t="str">
        <f t="shared" si="1"/>
        <v>FASTPush Bike Express</v>
      </c>
      <c r="B260" s="11" t="str">
        <f>VLOOKUP(A260,Table1!B:B,1,FALSE)</f>
        <v>FASTPush Bike Express</v>
      </c>
      <c r="C260" s="11">
        <v>146.0</v>
      </c>
      <c r="D260" s="11" t="s">
        <v>341</v>
      </c>
      <c r="E260" s="11" t="s">
        <v>131</v>
      </c>
      <c r="F260" s="11" t="s">
        <v>19</v>
      </c>
    </row>
    <row r="261" ht="15.75" customHeight="1">
      <c r="A261" s="11" t="str">
        <f t="shared" si="1"/>
        <v>FASTPushbike Express</v>
      </c>
      <c r="B261" s="11" t="str">
        <f>VLOOKUP(A261,Table1!B:B,1,FALSE)</f>
        <v>FASTPushbike Express</v>
      </c>
      <c r="C261" s="11">
        <v>207.0</v>
      </c>
      <c r="D261" s="11" t="s">
        <v>342</v>
      </c>
      <c r="E261" s="11" t="s">
        <v>131</v>
      </c>
      <c r="F261" s="11" t="s">
        <v>19</v>
      </c>
    </row>
    <row r="262" ht="15.75" customHeight="1">
      <c r="A262" s="11" t="str">
        <f t="shared" si="1"/>
        <v>FASTPushbike Priority</v>
      </c>
      <c r="B262" s="11" t="str">
        <f>VLOOKUP(A262,Table1!B:B,1,FALSE)</f>
        <v>FASTPushbike Priority</v>
      </c>
      <c r="C262" s="11">
        <v>147.0</v>
      </c>
      <c r="D262" s="11" t="s">
        <v>343</v>
      </c>
      <c r="E262" s="11" t="s">
        <v>133</v>
      </c>
      <c r="F262" s="11" t="s">
        <v>19</v>
      </c>
    </row>
    <row r="263" ht="15.75" customHeight="1">
      <c r="A263" s="11" t="str">
        <f t="shared" si="1"/>
        <v>FASTPushbike Priority1</v>
      </c>
      <c r="B263" s="11" t="str">
        <f>VLOOKUP(A263,Table1!B:B,1,FALSE)</f>
        <v>FASTPushbike Priority1</v>
      </c>
      <c r="C263" s="11">
        <v>208.0</v>
      </c>
      <c r="D263" s="11" t="s">
        <v>344</v>
      </c>
      <c r="E263" s="11" t="s">
        <v>133</v>
      </c>
      <c r="F263" s="11" t="s">
        <v>19</v>
      </c>
    </row>
    <row r="264" ht="15.75" customHeight="1">
      <c r="A264" s="11" t="str">
        <f t="shared" si="1"/>
        <v>FASTPushbike Standard</v>
      </c>
      <c r="B264" s="11" t="str">
        <f>VLOOKUP(A264,Table1!B:B,1,FALSE)</f>
        <v>FASTPushbike Standard</v>
      </c>
      <c r="C264" s="11">
        <v>148.0</v>
      </c>
      <c r="D264" s="11" t="s">
        <v>345</v>
      </c>
      <c r="E264" s="11" t="s">
        <v>135</v>
      </c>
      <c r="F264" s="11" t="s">
        <v>19</v>
      </c>
    </row>
    <row r="265" ht="15.75" customHeight="1">
      <c r="A265" s="11" t="str">
        <f t="shared" si="1"/>
        <v>FASTPushbike Standard</v>
      </c>
      <c r="B265" s="11" t="str">
        <f>VLOOKUP(A265,Table1!B:B,1,FALSE)</f>
        <v>FASTPushbike Standard</v>
      </c>
      <c r="C265" s="11">
        <v>209.0</v>
      </c>
      <c r="D265" s="11" t="s">
        <v>345</v>
      </c>
      <c r="E265" s="11" t="s">
        <v>135</v>
      </c>
      <c r="F265" s="11" t="s">
        <v>19</v>
      </c>
    </row>
    <row r="266" ht="15.75" customHeight="1">
      <c r="A266" s="11" t="str">
        <f t="shared" si="1"/>
        <v>FASTRegional Express</v>
      </c>
      <c r="B266" s="11" t="str">
        <f>VLOOKUP(A266,Table1!B:B,1,FALSE)</f>
        <v>FASTRegional Express</v>
      </c>
      <c r="C266" s="11">
        <v>149.0</v>
      </c>
      <c r="D266" s="11" t="s">
        <v>346</v>
      </c>
      <c r="E266" s="11" t="s">
        <v>347</v>
      </c>
      <c r="F266" s="11" t="s">
        <v>19</v>
      </c>
    </row>
    <row r="267" ht="15.75" customHeight="1">
      <c r="A267" s="11" t="str">
        <f t="shared" si="1"/>
        <v>FASTRegional Futile</v>
      </c>
      <c r="B267" s="11" t="str">
        <f>VLOOKUP(A267,Table1!B:B,1,FALSE)</f>
        <v>FASTRegional Futile</v>
      </c>
      <c r="C267" s="11">
        <v>98.0</v>
      </c>
      <c r="D267" s="11" t="s">
        <v>348</v>
      </c>
      <c r="E267" s="11" t="s">
        <v>229</v>
      </c>
      <c r="F267" s="11" t="s">
        <v>19</v>
      </c>
    </row>
    <row r="268" ht="15.75" customHeight="1">
      <c r="A268" s="11" t="str">
        <f t="shared" si="1"/>
        <v>FASTRegional Parcel</v>
      </c>
      <c r="B268" s="11" t="str">
        <f>VLOOKUP(A268,Table1!B:B,1,FALSE)</f>
        <v>FASTRegional Parcel</v>
      </c>
      <c r="C268" s="11">
        <v>150.0</v>
      </c>
      <c r="D268" s="11" t="s">
        <v>349</v>
      </c>
      <c r="E268" s="11" t="s">
        <v>350</v>
      </c>
      <c r="F268" s="11" t="s">
        <v>19</v>
      </c>
    </row>
    <row r="269" ht="15.75" customHeight="1">
      <c r="A269" s="11" t="str">
        <f t="shared" si="1"/>
        <v>FASTRepco 1 Hour F/on</v>
      </c>
      <c r="B269" s="11" t="str">
        <f>VLOOKUP(A269,Table1!B:B,1,FALSE)</f>
        <v>FASTRepco 1 Hour F/on</v>
      </c>
      <c r="C269" s="11">
        <v>99.0</v>
      </c>
      <c r="D269" s="11" t="s">
        <v>351</v>
      </c>
      <c r="E269" s="11" t="s">
        <v>352</v>
      </c>
      <c r="F269" s="11" t="s">
        <v>19</v>
      </c>
    </row>
    <row r="270" ht="15.75" customHeight="1">
      <c r="A270" s="11" t="str">
        <f t="shared" si="1"/>
        <v>FASTRepco 1 Hour with F/</v>
      </c>
      <c r="B270" s="11" t="str">
        <f>VLOOKUP(A270,Table1!B:B,1,FALSE)</f>
        <v>FASTRepco 1 Hour with F/</v>
      </c>
      <c r="C270" s="11">
        <v>100.0</v>
      </c>
      <c r="D270" s="11" t="s">
        <v>353</v>
      </c>
      <c r="E270" s="11" t="s">
        <v>354</v>
      </c>
      <c r="F270" s="11" t="s">
        <v>19</v>
      </c>
    </row>
    <row r="271" ht="15.75" customHeight="1">
      <c r="A271" s="11" t="str">
        <f t="shared" si="1"/>
        <v>FASTRepco 1hr 15min</v>
      </c>
      <c r="B271" s="11" t="str">
        <f>VLOOKUP(A271,Table1!B:B,1,FALSE)</f>
        <v>FASTRepco 1hr 15min</v>
      </c>
      <c r="C271" s="11">
        <v>101.0</v>
      </c>
      <c r="D271" s="11" t="s">
        <v>355</v>
      </c>
      <c r="E271" s="11" t="s">
        <v>356</v>
      </c>
      <c r="F271" s="11" t="s">
        <v>19</v>
      </c>
    </row>
    <row r="272" ht="15.75" customHeight="1">
      <c r="A272" s="11" t="str">
        <f t="shared" si="1"/>
        <v>FASTRepco 2Hrs F/on</v>
      </c>
      <c r="B272" s="11" t="str">
        <f>VLOOKUP(A272,Table1!B:B,1,FALSE)</f>
        <v>FASTRepco 2Hrs F/on</v>
      </c>
      <c r="C272" s="11">
        <v>102.0</v>
      </c>
      <c r="D272" s="11" t="s">
        <v>357</v>
      </c>
      <c r="E272" s="11" t="s">
        <v>358</v>
      </c>
      <c r="F272" s="11" t="s">
        <v>19</v>
      </c>
    </row>
    <row r="273" ht="15.75" customHeight="1">
      <c r="A273" s="11" t="str">
        <f t="shared" si="1"/>
        <v>FASTRepco 2Hrs with F/on</v>
      </c>
      <c r="B273" s="11" t="str">
        <f>VLOOKUP(A273,Table1!B:B,1,FALSE)</f>
        <v>FASTRepco 2Hrs with F/on</v>
      </c>
      <c r="C273" s="11">
        <v>103.0</v>
      </c>
      <c r="D273" s="11" t="s">
        <v>359</v>
      </c>
      <c r="E273" s="11" t="s">
        <v>360</v>
      </c>
      <c r="F273" s="11" t="s">
        <v>19</v>
      </c>
    </row>
    <row r="274" ht="15.75" customHeight="1">
      <c r="A274" s="11" t="str">
        <f t="shared" si="1"/>
        <v>FASTRepco 4Hrs F/on</v>
      </c>
      <c r="B274" s="11" t="str">
        <f>VLOOKUP(A274,Table1!B:B,1,FALSE)</f>
        <v>FASTRepco 4Hrs F/on</v>
      </c>
      <c r="C274" s="11">
        <v>104.0</v>
      </c>
      <c r="D274" s="11" t="s">
        <v>361</v>
      </c>
      <c r="E274" s="11" t="s">
        <v>362</v>
      </c>
      <c r="F274" s="11" t="s">
        <v>19</v>
      </c>
    </row>
    <row r="275" ht="15.75" customHeight="1">
      <c r="A275" s="11" t="str">
        <f t="shared" si="1"/>
        <v>FASTRepco 4Hrs with F/on</v>
      </c>
      <c r="B275" s="11" t="str">
        <f>VLOOKUP(A275,Table1!B:B,1,FALSE)</f>
        <v>FASTRepco 4Hrs with F/on</v>
      </c>
      <c r="C275" s="11">
        <v>105.0</v>
      </c>
      <c r="D275" s="11" t="s">
        <v>363</v>
      </c>
      <c r="E275" s="11" t="s">
        <v>364</v>
      </c>
      <c r="F275" s="11" t="s">
        <v>19</v>
      </c>
    </row>
    <row r="276" ht="15.75" customHeight="1">
      <c r="A276" s="11" t="str">
        <f t="shared" si="1"/>
        <v>FASTRepco Economy</v>
      </c>
      <c r="B276" s="11" t="str">
        <f>VLOOKUP(A276,Table1!B:B,1,FALSE)</f>
        <v>FASTRepco Economy</v>
      </c>
      <c r="C276" s="11">
        <v>106.0</v>
      </c>
      <c r="D276" s="11" t="s">
        <v>365</v>
      </c>
      <c r="E276" s="11" t="s">
        <v>280</v>
      </c>
      <c r="F276" s="11" t="s">
        <v>19</v>
      </c>
    </row>
    <row r="277" ht="15.75" customHeight="1">
      <c r="A277" s="11" t="str">
        <f t="shared" si="1"/>
        <v>FASTRepco Pen</v>
      </c>
      <c r="B277" s="11" t="str">
        <f>VLOOKUP(A277,Table1!B:B,1,FALSE)</f>
        <v>FASTRepco Pen</v>
      </c>
      <c r="C277" s="11">
        <v>107.0</v>
      </c>
      <c r="D277" s="11" t="s">
        <v>366</v>
      </c>
      <c r="E277" s="11" t="s">
        <v>367</v>
      </c>
      <c r="F277" s="11" t="s">
        <v>19</v>
      </c>
    </row>
    <row r="278" ht="15.75" customHeight="1">
      <c r="A278" s="11" t="str">
        <f t="shared" si="1"/>
        <v>FASTRepco Std F/on</v>
      </c>
      <c r="B278" s="11" t="str">
        <f>VLOOKUP(A278,Table1!B:B,1,FALSE)</f>
        <v>FASTRepco Std F/on</v>
      </c>
      <c r="C278" s="11">
        <v>108.0</v>
      </c>
      <c r="D278" s="11" t="s">
        <v>368</v>
      </c>
      <c r="E278" s="11" t="s">
        <v>369</v>
      </c>
      <c r="F278" s="11" t="s">
        <v>19</v>
      </c>
    </row>
    <row r="279" ht="15.75" customHeight="1">
      <c r="A279" s="11" t="str">
        <f t="shared" si="1"/>
        <v>FASTRepco Std with F/on</v>
      </c>
      <c r="B279" s="11" t="str">
        <f>VLOOKUP(A279,Table1!B:B,1,FALSE)</f>
        <v>FASTRepco Std with F/on</v>
      </c>
      <c r="C279" s="11">
        <v>109.0</v>
      </c>
      <c r="D279" s="11" t="s">
        <v>370</v>
      </c>
      <c r="E279" s="11" t="s">
        <v>371</v>
      </c>
      <c r="F279" s="11" t="s">
        <v>19</v>
      </c>
    </row>
    <row r="280" ht="15.75" customHeight="1">
      <c r="A280" s="11" t="str">
        <f t="shared" si="1"/>
        <v>FASTReturn</v>
      </c>
      <c r="B280" s="11" t="str">
        <f>VLOOKUP(A280,Table1!B:B,1,FALSE)</f>
        <v>FASTReturn</v>
      </c>
      <c r="C280" s="11">
        <v>668.0</v>
      </c>
      <c r="D280" s="11" t="s">
        <v>372</v>
      </c>
      <c r="E280" s="11" t="s">
        <v>373</v>
      </c>
      <c r="F280" s="11" t="s">
        <v>19</v>
      </c>
    </row>
    <row r="281" ht="15.75" customHeight="1">
      <c r="A281" s="11" t="str">
        <f t="shared" si="1"/>
        <v>FASTReturn</v>
      </c>
      <c r="B281" s="11" t="str">
        <f>VLOOKUP(A281,Table1!B:B,1,FALSE)</f>
        <v>FASTReturn</v>
      </c>
      <c r="C281" s="11">
        <v>671.0</v>
      </c>
      <c r="D281" s="11" t="s">
        <v>372</v>
      </c>
      <c r="E281" s="11" t="s">
        <v>373</v>
      </c>
      <c r="F281" s="11" t="s">
        <v>19</v>
      </c>
    </row>
    <row r="282" ht="15.75" customHeight="1">
      <c r="A282" s="11" t="str">
        <f t="shared" si="1"/>
        <v>FASTReturn</v>
      </c>
      <c r="B282" s="11" t="str">
        <f>VLOOKUP(A282,Table1!B:B,1,FALSE)</f>
        <v>FASTReturn</v>
      </c>
      <c r="C282" s="11">
        <v>674.0</v>
      </c>
      <c r="D282" s="11" t="s">
        <v>372</v>
      </c>
      <c r="E282" s="11" t="s">
        <v>373</v>
      </c>
      <c r="F282" s="11" t="s">
        <v>19</v>
      </c>
    </row>
    <row r="283" ht="15.75" customHeight="1">
      <c r="A283" s="11" t="str">
        <f t="shared" si="1"/>
        <v>FASTReturn</v>
      </c>
      <c r="B283" s="11" t="str">
        <f>VLOOKUP(A283,Table1!B:B,1,FALSE)</f>
        <v>FASTReturn</v>
      </c>
      <c r="C283" s="11">
        <v>677.0</v>
      </c>
      <c r="D283" s="11" t="s">
        <v>372</v>
      </c>
      <c r="E283" s="11" t="s">
        <v>373</v>
      </c>
      <c r="F283" s="11" t="s">
        <v>19</v>
      </c>
    </row>
    <row r="284" ht="15.75" customHeight="1">
      <c r="A284" s="11" t="str">
        <f t="shared" si="1"/>
        <v>FASTReturn</v>
      </c>
      <c r="B284" s="11" t="str">
        <f>VLOOKUP(A284,Table1!B:B,1,FALSE)</f>
        <v>FASTReturn</v>
      </c>
      <c r="C284" s="11">
        <v>680.0</v>
      </c>
      <c r="D284" s="11" t="s">
        <v>372</v>
      </c>
      <c r="E284" s="11" t="s">
        <v>373</v>
      </c>
      <c r="F284" s="11" t="s">
        <v>19</v>
      </c>
    </row>
    <row r="285" ht="15.75" customHeight="1">
      <c r="A285" s="11" t="str">
        <f t="shared" si="1"/>
        <v>FASTReturn</v>
      </c>
      <c r="B285" s="11" t="str">
        <f>VLOOKUP(A285,Table1!B:B,1,FALSE)</f>
        <v>FASTReturn</v>
      </c>
      <c r="C285" s="11">
        <v>683.0</v>
      </c>
      <c r="D285" s="11" t="s">
        <v>372</v>
      </c>
      <c r="E285" s="11" t="s">
        <v>373</v>
      </c>
      <c r="F285" s="11" t="s">
        <v>19</v>
      </c>
    </row>
    <row r="286" ht="15.75" customHeight="1">
      <c r="A286" s="11" t="str">
        <f t="shared" si="1"/>
        <v>FASTSame Day</v>
      </c>
      <c r="B286" s="11" t="str">
        <f>VLOOKUP(A286,Table1!B:B,1,FALSE)</f>
        <v>FASTSame Day</v>
      </c>
      <c r="C286" s="11">
        <v>151.0</v>
      </c>
      <c r="D286" s="11" t="s">
        <v>374</v>
      </c>
      <c r="E286" s="11" t="s">
        <v>375</v>
      </c>
      <c r="F286" s="11" t="s">
        <v>19</v>
      </c>
    </row>
    <row r="287" ht="15.75" customHeight="1">
      <c r="A287" s="11" t="str">
        <f t="shared" si="1"/>
        <v>FASTSame Day</v>
      </c>
      <c r="B287" s="11" t="str">
        <f>VLOOKUP(A287,Table1!B:B,1,FALSE)</f>
        <v>FASTSame Day</v>
      </c>
      <c r="C287" s="11">
        <v>258.0</v>
      </c>
      <c r="D287" s="11" t="s">
        <v>374</v>
      </c>
      <c r="E287" s="11" t="s">
        <v>280</v>
      </c>
      <c r="F287" s="11" t="s">
        <v>19</v>
      </c>
    </row>
    <row r="288" ht="15.75" customHeight="1">
      <c r="A288" s="11" t="str">
        <f t="shared" si="1"/>
        <v>FASTSAT</v>
      </c>
      <c r="B288" s="11" t="str">
        <f>VLOOKUP(A288,Table1!B:B,1,FALSE)</f>
        <v>FASTSAT</v>
      </c>
      <c r="C288" s="11">
        <v>259.0</v>
      </c>
      <c r="D288" s="11" t="s">
        <v>376</v>
      </c>
      <c r="E288" s="11" t="s">
        <v>375</v>
      </c>
      <c r="F288" s="11" t="s">
        <v>19</v>
      </c>
    </row>
    <row r="289" ht="15.75" customHeight="1">
      <c r="A289" s="11" t="str">
        <f t="shared" si="1"/>
        <v>FASTSAT Disc.Reg, Futile</v>
      </c>
      <c r="B289" s="11" t="str">
        <f>VLOOKUP(A289,Table1!B:B,1,FALSE)</f>
        <v>FASTSAT Disc.Reg, Futile</v>
      </c>
      <c r="C289" s="11">
        <v>260.0</v>
      </c>
      <c r="D289" s="11" t="s">
        <v>377</v>
      </c>
      <c r="E289" s="11" t="s">
        <v>378</v>
      </c>
      <c r="F289" s="11" t="s">
        <v>19</v>
      </c>
    </row>
    <row r="290" ht="15.75" customHeight="1">
      <c r="A290" s="11" t="str">
        <f t="shared" si="1"/>
        <v>FASTSemi Trailer</v>
      </c>
      <c r="B290" s="11" t="str">
        <f>VLOOKUP(A290,Table1!B:B,1,FALSE)</f>
        <v>FASTSemi Trailer</v>
      </c>
      <c r="C290" s="11">
        <v>210.0</v>
      </c>
      <c r="D290" s="11" t="s">
        <v>379</v>
      </c>
      <c r="E290" s="11" t="s">
        <v>380</v>
      </c>
      <c r="F290" s="11" t="s">
        <v>19</v>
      </c>
    </row>
    <row r="291" ht="15.75" customHeight="1">
      <c r="A291" s="11" t="str">
        <f t="shared" si="1"/>
        <v>FASTShire Parcel</v>
      </c>
      <c r="B291" s="11" t="str">
        <f>VLOOKUP(A291,Table1!B:B,1,FALSE)</f>
        <v>FASTShire Parcel</v>
      </c>
      <c r="C291" s="11">
        <v>152.0</v>
      </c>
      <c r="D291" s="11" t="s">
        <v>381</v>
      </c>
      <c r="E291" s="11" t="s">
        <v>382</v>
      </c>
      <c r="F291" s="11" t="s">
        <v>19</v>
      </c>
    </row>
    <row r="292" ht="15.75" customHeight="1">
      <c r="A292" s="11" t="str">
        <f t="shared" si="1"/>
        <v>FASTSmall Van Express</v>
      </c>
      <c r="B292" s="11" t="str">
        <f>VLOOKUP(A292,Table1!B:B,1,FALSE)</f>
        <v>FASTSmall Van Express</v>
      </c>
      <c r="C292" s="11">
        <v>153.0</v>
      </c>
      <c r="D292" s="11" t="s">
        <v>383</v>
      </c>
      <c r="E292" s="11" t="s">
        <v>384</v>
      </c>
      <c r="F292" s="11" t="s">
        <v>19</v>
      </c>
    </row>
    <row r="293" ht="15.75" customHeight="1">
      <c r="A293" s="11" t="str">
        <f t="shared" si="1"/>
        <v>FASTSmall van Express</v>
      </c>
      <c r="B293" s="11" t="str">
        <f>VLOOKUP(A293,Table1!B:B,1,FALSE)</f>
        <v>FASTSmall Van Express</v>
      </c>
      <c r="C293" s="11">
        <v>211.0</v>
      </c>
      <c r="D293" s="11" t="s">
        <v>385</v>
      </c>
      <c r="E293" s="11" t="s">
        <v>384</v>
      </c>
      <c r="F293" s="11" t="s">
        <v>19</v>
      </c>
    </row>
    <row r="294" ht="15.75" customHeight="1">
      <c r="A294" s="11" t="str">
        <f t="shared" si="1"/>
        <v>FASTSmall Van Express</v>
      </c>
      <c r="B294" s="11" t="str">
        <f>VLOOKUP(A294,Table1!B:B,1,FALSE)</f>
        <v>FASTSmall Van Express</v>
      </c>
      <c r="C294" s="11">
        <v>261.0</v>
      </c>
      <c r="D294" s="11" t="s">
        <v>383</v>
      </c>
      <c r="E294" s="11" t="s">
        <v>386</v>
      </c>
      <c r="F294" s="11" t="s">
        <v>19</v>
      </c>
    </row>
    <row r="295" ht="15.75" customHeight="1">
      <c r="A295" s="11" t="str">
        <f t="shared" si="1"/>
        <v>FASTSmall Van Priority</v>
      </c>
      <c r="B295" s="11" t="str">
        <f>VLOOKUP(A295,Table1!B:B,1,FALSE)</f>
        <v>FASTSmall Van Priority</v>
      </c>
      <c r="C295" s="11">
        <v>154.0</v>
      </c>
      <c r="D295" s="11" t="s">
        <v>387</v>
      </c>
      <c r="E295" s="11" t="s">
        <v>388</v>
      </c>
      <c r="F295" s="11" t="s">
        <v>19</v>
      </c>
    </row>
    <row r="296" ht="15.75" customHeight="1">
      <c r="A296" s="11" t="str">
        <f t="shared" si="1"/>
        <v>FASTSmall Van Priority 1</v>
      </c>
      <c r="B296" s="11" t="str">
        <f>VLOOKUP(A296,Table1!B:B,1,FALSE)</f>
        <v>FASTSmall Van Priority 1</v>
      </c>
      <c r="C296" s="11">
        <v>262.0</v>
      </c>
      <c r="D296" s="11" t="s">
        <v>389</v>
      </c>
      <c r="E296" s="11" t="s">
        <v>390</v>
      </c>
      <c r="F296" s="11" t="s">
        <v>19</v>
      </c>
    </row>
    <row r="297" ht="15.75" customHeight="1">
      <c r="A297" s="11" t="str">
        <f t="shared" si="1"/>
        <v>FASTSmall van Priority1</v>
      </c>
      <c r="B297" s="11" t="str">
        <f>VLOOKUP(A297,Table1!B:B,1,FALSE)</f>
        <v>FASTSmall van Priority1</v>
      </c>
      <c r="C297" s="11">
        <v>212.0</v>
      </c>
      <c r="D297" s="11" t="s">
        <v>391</v>
      </c>
      <c r="E297" s="11" t="s">
        <v>388</v>
      </c>
      <c r="F297" s="11" t="s">
        <v>19</v>
      </c>
    </row>
    <row r="298" ht="15.75" customHeight="1">
      <c r="A298" s="11" t="str">
        <f t="shared" si="1"/>
        <v>FASTSmall Van Standard</v>
      </c>
      <c r="B298" s="11" t="str">
        <f>VLOOKUP(A298,Table1!B:B,1,FALSE)</f>
        <v>FASTSmall Van Standard</v>
      </c>
      <c r="C298" s="11">
        <v>155.0</v>
      </c>
      <c r="D298" s="11" t="s">
        <v>392</v>
      </c>
      <c r="E298" s="11" t="s">
        <v>393</v>
      </c>
      <c r="F298" s="11" t="s">
        <v>19</v>
      </c>
    </row>
    <row r="299" ht="15.75" customHeight="1">
      <c r="A299" s="11" t="str">
        <f t="shared" si="1"/>
        <v>FASTSmall van Standard</v>
      </c>
      <c r="B299" s="11" t="str">
        <f>VLOOKUP(A299,Table1!B:B,1,FALSE)</f>
        <v>FASTSmall Van Standard</v>
      </c>
      <c r="C299" s="11">
        <v>213.0</v>
      </c>
      <c r="D299" s="11" t="s">
        <v>394</v>
      </c>
      <c r="E299" s="11" t="s">
        <v>393</v>
      </c>
      <c r="F299" s="11" t="s">
        <v>19</v>
      </c>
    </row>
    <row r="300" ht="15.75" customHeight="1">
      <c r="A300" s="11" t="str">
        <f t="shared" si="1"/>
        <v>FASTSmall Van Standard</v>
      </c>
      <c r="B300" s="11" t="str">
        <f>VLOOKUP(A300,Table1!B:B,1,FALSE)</f>
        <v>FASTSmall Van Standard</v>
      </c>
      <c r="C300" s="11">
        <v>263.0</v>
      </c>
      <c r="D300" s="11" t="s">
        <v>392</v>
      </c>
      <c r="E300" s="11" t="s">
        <v>395</v>
      </c>
      <c r="F300" s="11" t="s">
        <v>19</v>
      </c>
    </row>
    <row r="301" ht="15.75" customHeight="1">
      <c r="A301" s="11" t="str">
        <f t="shared" si="1"/>
        <v>FASTSNQ Temporary Description</v>
      </c>
      <c r="B301" s="11" t="str">
        <f>VLOOKUP(A301,Table1!B:B,1,FALSE)</f>
        <v>FASTSNQ Temporary Description</v>
      </c>
      <c r="C301" s="11">
        <v>441.0</v>
      </c>
      <c r="D301" s="11" t="s">
        <v>396</v>
      </c>
      <c r="E301" s="11" t="s">
        <v>397</v>
      </c>
      <c r="F301" s="11" t="s">
        <v>19</v>
      </c>
    </row>
    <row r="302" ht="15.75" customHeight="1">
      <c r="A302" s="11" t="str">
        <f t="shared" si="1"/>
        <v>FASTStandard Courier</v>
      </c>
      <c r="B302" s="11" t="str">
        <f>VLOOKUP(A302,Table1!B:B,1,FALSE)</f>
        <v>FASTStandard Courier</v>
      </c>
      <c r="C302" s="11">
        <v>110.0</v>
      </c>
      <c r="D302" s="11" t="s">
        <v>398</v>
      </c>
      <c r="E302" s="11" t="s">
        <v>399</v>
      </c>
      <c r="F302" s="11" t="s">
        <v>19</v>
      </c>
    </row>
    <row r="303" ht="15.75" customHeight="1">
      <c r="A303" s="11" t="str">
        <f t="shared" si="1"/>
        <v>FASTSTD</v>
      </c>
      <c r="B303" s="11" t="str">
        <f>VLOOKUP(A303,Table1!B:B,1,FALSE)</f>
        <v>FASTSTD</v>
      </c>
      <c r="C303" s="11">
        <v>264.0</v>
      </c>
      <c r="D303" s="11" t="s">
        <v>399</v>
      </c>
      <c r="E303" s="11" t="s">
        <v>400</v>
      </c>
      <c r="F303" s="11" t="s">
        <v>19</v>
      </c>
    </row>
    <row r="304" ht="15.75" customHeight="1">
      <c r="A304" s="11" t="str">
        <f t="shared" si="1"/>
        <v>FASTSTU Pick Up</v>
      </c>
      <c r="B304" s="11" t="str">
        <f>VLOOKUP(A304,Table1!B:B,1,FALSE)</f>
        <v>FASTSTU Pick Up</v>
      </c>
      <c r="C304" s="11">
        <v>265.0</v>
      </c>
      <c r="D304" s="11" t="s">
        <v>401</v>
      </c>
      <c r="E304" s="11" t="s">
        <v>402</v>
      </c>
      <c r="F304" s="11" t="s">
        <v>19</v>
      </c>
    </row>
    <row r="305" ht="15.75" customHeight="1">
      <c r="A305" s="11" t="str">
        <f t="shared" si="1"/>
        <v>FASTTray 5 Speed</v>
      </c>
      <c r="B305" s="11" t="str">
        <f>VLOOKUP(A305,Table1!B:B,1,FALSE)</f>
        <v>FASTTray 5 Speed</v>
      </c>
      <c r="C305" s="11">
        <v>214.0</v>
      </c>
      <c r="D305" s="11" t="s">
        <v>403</v>
      </c>
      <c r="E305" s="11" t="s">
        <v>404</v>
      </c>
      <c r="F305" s="11" t="s">
        <v>19</v>
      </c>
    </row>
    <row r="306" ht="15.75" customHeight="1">
      <c r="A306" s="11" t="str">
        <f t="shared" si="1"/>
        <v>FASTTray Super Turbo</v>
      </c>
      <c r="B306" s="11" t="str">
        <f>VLOOKUP(A306,Table1!B:B,1,FALSE)</f>
        <v>FASTTray Super Turbo</v>
      </c>
      <c r="C306" s="11">
        <v>215.0</v>
      </c>
      <c r="D306" s="11" t="s">
        <v>405</v>
      </c>
      <c r="E306" s="11" t="s">
        <v>406</v>
      </c>
      <c r="F306" s="11" t="s">
        <v>19</v>
      </c>
    </row>
    <row r="307" ht="15.75" customHeight="1">
      <c r="A307" s="11" t="str">
        <f t="shared" si="1"/>
        <v>FASTTray Turbo</v>
      </c>
      <c r="B307" s="11" t="str">
        <f>VLOOKUP(A307,Table1!B:B,1,FALSE)</f>
        <v>FASTTray Turbo</v>
      </c>
      <c r="C307" s="11">
        <v>216.0</v>
      </c>
      <c r="D307" s="11" t="s">
        <v>407</v>
      </c>
      <c r="E307" s="11" t="s">
        <v>408</v>
      </c>
      <c r="F307" s="11" t="s">
        <v>19</v>
      </c>
    </row>
    <row r="308" ht="15.75" customHeight="1">
      <c r="A308" s="11" t="str">
        <f t="shared" si="1"/>
        <v>FASTUte or Van Express</v>
      </c>
      <c r="B308" s="11" t="str">
        <f>VLOOKUP(A308,Table1!B:B,1,FALSE)</f>
        <v>FASTUte or Van Express</v>
      </c>
      <c r="C308" s="11">
        <v>111.0</v>
      </c>
      <c r="D308" s="11" t="s">
        <v>409</v>
      </c>
      <c r="E308" s="11" t="s">
        <v>410</v>
      </c>
      <c r="F308" s="11" t="s">
        <v>19</v>
      </c>
    </row>
    <row r="309" ht="15.75" customHeight="1">
      <c r="A309" s="11" t="str">
        <f t="shared" si="1"/>
        <v>FASTUte or Van Standard</v>
      </c>
      <c r="B309" s="11" t="str">
        <f>VLOOKUP(A309,Table1!B:B,1,FALSE)</f>
        <v>FASTUte or Van Standard</v>
      </c>
      <c r="C309" s="11">
        <v>112.0</v>
      </c>
      <c r="D309" s="11" t="s">
        <v>411</v>
      </c>
      <c r="E309" s="11" t="s">
        <v>412</v>
      </c>
      <c r="F309" s="11" t="s">
        <v>19</v>
      </c>
    </row>
    <row r="310" ht="15.75" customHeight="1">
      <c r="A310" s="11" t="str">
        <f t="shared" si="1"/>
        <v>FASTUte/Van Priority 1</v>
      </c>
      <c r="B310" s="11" t="str">
        <f>VLOOKUP(A310,Table1!B:B,1,FALSE)</f>
        <v>FASTUte/Van Priority 1</v>
      </c>
      <c r="C310" s="11">
        <v>113.0</v>
      </c>
      <c r="D310" s="11" t="s">
        <v>413</v>
      </c>
      <c r="E310" s="11" t="s">
        <v>414</v>
      </c>
      <c r="F310" s="11" t="s">
        <v>19</v>
      </c>
    </row>
    <row r="311" ht="15.75" customHeight="1">
      <c r="A311" s="11" t="str">
        <f t="shared" si="1"/>
        <v>FASTVan 10 Speed</v>
      </c>
      <c r="B311" s="11" t="str">
        <f>VLOOKUP(A311,Table1!B:B,1,FALSE)</f>
        <v>FASTVan 10 Speed</v>
      </c>
      <c r="C311" s="11">
        <v>217.0</v>
      </c>
      <c r="D311" s="11" t="s">
        <v>415</v>
      </c>
      <c r="E311" s="11" t="s">
        <v>416</v>
      </c>
      <c r="F311" s="11" t="s">
        <v>19</v>
      </c>
    </row>
    <row r="312" ht="15.75" customHeight="1">
      <c r="A312" s="11" t="str">
        <f t="shared" si="1"/>
        <v>FASTVan 120 mins</v>
      </c>
      <c r="B312" s="11" t="str">
        <f>VLOOKUP(A312,Table1!B:B,1,FALSE)</f>
        <v>FASTVan 120 mins</v>
      </c>
      <c r="C312" s="11">
        <v>156.0</v>
      </c>
      <c r="D312" s="11" t="s">
        <v>417</v>
      </c>
      <c r="E312" s="11" t="s">
        <v>418</v>
      </c>
      <c r="F312" s="11" t="s">
        <v>19</v>
      </c>
    </row>
    <row r="313" ht="15.75" customHeight="1">
      <c r="A313" s="11" t="str">
        <f t="shared" si="1"/>
        <v>FASTVan 5 Speed</v>
      </c>
      <c r="B313" s="11" t="str">
        <f>VLOOKUP(A313,Table1!B:B,1,FALSE)</f>
        <v>FASTVan 5 Speed</v>
      </c>
      <c r="C313" s="11">
        <v>218.0</v>
      </c>
      <c r="D313" s="11" t="s">
        <v>419</v>
      </c>
      <c r="E313" s="11" t="s">
        <v>420</v>
      </c>
      <c r="F313" s="11" t="s">
        <v>19</v>
      </c>
    </row>
    <row r="314" ht="15.75" customHeight="1">
      <c r="A314" s="11" t="str">
        <f t="shared" si="1"/>
        <v>FASTVan Express</v>
      </c>
      <c r="B314" s="11" t="str">
        <f>VLOOKUP(A314,Table1!B:B,1,FALSE)</f>
        <v>FASTVan Express</v>
      </c>
      <c r="C314" s="11">
        <v>266.0</v>
      </c>
      <c r="D314" s="11" t="s">
        <v>421</v>
      </c>
      <c r="E314" s="11" t="s">
        <v>422</v>
      </c>
      <c r="F314" s="11" t="s">
        <v>19</v>
      </c>
    </row>
    <row r="315" ht="15.75" customHeight="1">
      <c r="A315" s="11" t="str">
        <f t="shared" si="1"/>
        <v>FASTVan Express</v>
      </c>
      <c r="B315" s="11" t="str">
        <f>VLOOKUP(A315,Table1!B:B,1,FALSE)</f>
        <v>FASTVan Express</v>
      </c>
      <c r="C315" s="11">
        <v>299.0</v>
      </c>
      <c r="D315" s="11" t="s">
        <v>421</v>
      </c>
      <c r="E315" s="11" t="s">
        <v>422</v>
      </c>
      <c r="F315" s="11" t="s">
        <v>19</v>
      </c>
    </row>
    <row r="316" ht="15.75" customHeight="1">
      <c r="A316" s="11" t="str">
        <f t="shared" si="1"/>
        <v>FASTVan Hourly Hire</v>
      </c>
      <c r="B316" s="11" t="str">
        <f>VLOOKUP(A316,Table1!B:B,1,FALSE)</f>
        <v>FASTVan Hourly Hire</v>
      </c>
      <c r="C316" s="11">
        <v>267.0</v>
      </c>
      <c r="D316" s="11" t="s">
        <v>423</v>
      </c>
      <c r="E316" s="11" t="s">
        <v>424</v>
      </c>
      <c r="F316" s="11" t="s">
        <v>19</v>
      </c>
    </row>
    <row r="317" ht="15.75" customHeight="1">
      <c r="A317" s="11" t="str">
        <f t="shared" si="1"/>
        <v>FASTVan Hrly</v>
      </c>
      <c r="B317" s="11" t="str">
        <f>VLOOKUP(A317,Table1!B:B,1,FALSE)</f>
        <v>FASTVan Hrly</v>
      </c>
      <c r="C317" s="11">
        <v>300.0</v>
      </c>
      <c r="D317" s="11" t="s">
        <v>425</v>
      </c>
      <c r="E317" s="11" t="s">
        <v>424</v>
      </c>
      <c r="F317" s="11" t="s">
        <v>19</v>
      </c>
    </row>
    <row r="318" ht="15.75" customHeight="1">
      <c r="A318" s="11" t="str">
        <f t="shared" si="1"/>
        <v>FASTVan P1</v>
      </c>
      <c r="B318" s="11" t="str">
        <f>VLOOKUP(A318,Table1!B:B,1,FALSE)</f>
        <v>FASTVan P1</v>
      </c>
      <c r="C318" s="11">
        <v>301.0</v>
      </c>
      <c r="D318" s="11" t="s">
        <v>426</v>
      </c>
      <c r="E318" s="11" t="s">
        <v>427</v>
      </c>
      <c r="F318" s="11" t="s">
        <v>19</v>
      </c>
    </row>
    <row r="319" ht="15.75" customHeight="1">
      <c r="A319" s="11" t="str">
        <f t="shared" si="1"/>
        <v>FASTVan Priority 1</v>
      </c>
      <c r="B319" s="11" t="str">
        <f>VLOOKUP(A319,Table1!B:B,1,FALSE)</f>
        <v>FASTVan Priority 1</v>
      </c>
      <c r="C319" s="11">
        <v>268.0</v>
      </c>
      <c r="D319" s="11" t="s">
        <v>428</v>
      </c>
      <c r="E319" s="11" t="s">
        <v>427</v>
      </c>
      <c r="F319" s="11" t="s">
        <v>19</v>
      </c>
    </row>
    <row r="320" ht="15.75" customHeight="1">
      <c r="A320" s="11" t="str">
        <f t="shared" si="1"/>
        <v>FASTVan Standard</v>
      </c>
      <c r="B320" s="11" t="str">
        <f>VLOOKUP(A320,Table1!B:B,1,FALSE)</f>
        <v>FASTVan Standard</v>
      </c>
      <c r="C320" s="11">
        <v>269.0</v>
      </c>
      <c r="D320" s="11" t="s">
        <v>429</v>
      </c>
      <c r="E320" s="11" t="s">
        <v>430</v>
      </c>
      <c r="F320" s="11" t="s">
        <v>19</v>
      </c>
    </row>
    <row r="321" ht="15.75" customHeight="1">
      <c r="A321" s="11" t="str">
        <f t="shared" si="1"/>
        <v>FASTVan Std</v>
      </c>
      <c r="B321" s="11" t="str">
        <f>VLOOKUP(A321,Table1!B:B,1,FALSE)</f>
        <v>FASTVan Std</v>
      </c>
      <c r="C321" s="11">
        <v>302.0</v>
      </c>
      <c r="D321" s="11" t="s">
        <v>431</v>
      </c>
      <c r="E321" s="11" t="s">
        <v>430</v>
      </c>
      <c r="F321" s="11" t="s">
        <v>19</v>
      </c>
    </row>
    <row r="322" ht="15.75" customHeight="1">
      <c r="A322" s="11" t="str">
        <f t="shared" si="1"/>
        <v>FASTVan Super Turbo</v>
      </c>
      <c r="B322" s="11" t="str">
        <f>VLOOKUP(A322,Table1!B:B,1,FALSE)</f>
        <v>FASTVan Super Turbo</v>
      </c>
      <c r="C322" s="11">
        <v>219.0</v>
      </c>
      <c r="D322" s="11" t="s">
        <v>432</v>
      </c>
      <c r="E322" s="11" t="s">
        <v>433</v>
      </c>
      <c r="F322" s="11" t="s">
        <v>19</v>
      </c>
    </row>
    <row r="323" ht="15.75" customHeight="1">
      <c r="A323" s="11" t="str">
        <f t="shared" si="1"/>
        <v>FASTVan Turbo</v>
      </c>
      <c r="B323" s="11" t="str">
        <f>VLOOKUP(A323,Table1!B:B,1,FALSE)</f>
        <v>FASTVan Turbo</v>
      </c>
      <c r="C323" s="11">
        <v>220.0</v>
      </c>
      <c r="D323" s="11" t="s">
        <v>434</v>
      </c>
      <c r="E323" s="11" t="s">
        <v>435</v>
      </c>
      <c r="F323" s="11" t="s">
        <v>19</v>
      </c>
    </row>
    <row r="324" ht="15.75" customHeight="1">
      <c r="A324" s="11" t="str">
        <f t="shared" si="1"/>
        <v>FASTWarehouse Pick Up</v>
      </c>
      <c r="B324" s="11" t="str">
        <f>VLOOKUP(A324,Table1!B:B,1,FALSE)</f>
        <v>FASTWarehouse Pick Up</v>
      </c>
      <c r="C324" s="11">
        <v>270.0</v>
      </c>
      <c r="D324" s="11" t="s">
        <v>436</v>
      </c>
      <c r="E324" s="11" t="s">
        <v>437</v>
      </c>
      <c r="F324" s="11" t="s">
        <v>19</v>
      </c>
    </row>
    <row r="325" ht="15.75" customHeight="1">
      <c r="A325" s="11" t="str">
        <f t="shared" si="1"/>
        <v>FASTWestern Australia</v>
      </c>
      <c r="B325" s="11" t="str">
        <f>VLOOKUP(A325,Table1!B:B,1,FALSE)</f>
        <v>FASTWestern Australia</v>
      </c>
      <c r="C325" s="11">
        <v>221.0</v>
      </c>
      <c r="D325" s="11" t="s">
        <v>438</v>
      </c>
      <c r="E325" s="11" t="s">
        <v>439</v>
      </c>
      <c r="F325" s="11" t="s">
        <v>19</v>
      </c>
    </row>
    <row r="326" ht="15.75" customHeight="1">
      <c r="A326" s="11" t="str">
        <f t="shared" si="1"/>
        <v>IPECCHARTER</v>
      </c>
      <c r="B326" s="11" t="str">
        <f>VLOOKUP(A326,Table1!B:B,1,FALSE)</f>
        <v>IPECCHARTER</v>
      </c>
      <c r="C326" s="11">
        <v>1030.0</v>
      </c>
      <c r="D326" s="11" t="s">
        <v>441</v>
      </c>
      <c r="E326" s="11" t="s">
        <v>442</v>
      </c>
      <c r="F326" s="11" t="s">
        <v>440</v>
      </c>
    </row>
    <row r="327" ht="15.75" customHeight="1">
      <c r="A327" s="11" t="str">
        <f t="shared" si="1"/>
        <v>IPECCONSUMER EXPRESS</v>
      </c>
      <c r="B327" s="11" t="str">
        <f>VLOOKUP(A327,Table1!B:B,1,FALSE)</f>
        <v>IPECCONSUMER EXPRESS</v>
      </c>
      <c r="C327" s="11">
        <v>1031.0</v>
      </c>
      <c r="D327" s="11" t="s">
        <v>444</v>
      </c>
      <c r="E327" s="11" t="s">
        <v>443</v>
      </c>
      <c r="F327" s="11" t="s">
        <v>440</v>
      </c>
    </row>
    <row r="328" ht="15.75" customHeight="1">
      <c r="A328" s="11" t="str">
        <f t="shared" si="1"/>
        <v>IPECDirect</v>
      </c>
      <c r="B328" s="11" t="str">
        <f>VLOOKUP(A328,Table1!B:B,1,FALSE)</f>
        <v>IPECDirect</v>
      </c>
      <c r="C328" s="11">
        <v>362.0</v>
      </c>
      <c r="D328" s="11" t="s">
        <v>445</v>
      </c>
      <c r="E328" s="11" t="s">
        <v>288</v>
      </c>
      <c r="F328" s="11" t="s">
        <v>440</v>
      </c>
    </row>
    <row r="329" ht="15.75" customHeight="1">
      <c r="A329" s="11" t="str">
        <f t="shared" si="1"/>
        <v>IPECELECT PP 3KG</v>
      </c>
      <c r="B329" s="11" t="str">
        <f>VLOOKUP(A329,Table1!B:B,1,FALSE)</f>
        <v>IPECELECT PP 3KG</v>
      </c>
      <c r="C329" s="11">
        <v>1022.0</v>
      </c>
      <c r="D329" s="11" t="s">
        <v>448</v>
      </c>
      <c r="E329" s="11">
        <v>3.0</v>
      </c>
      <c r="F329" s="11" t="s">
        <v>440</v>
      </c>
    </row>
    <row r="330" ht="15.75" customHeight="1">
      <c r="A330" s="11" t="str">
        <f t="shared" si="1"/>
        <v>IPECELECT PP 3KG SALE</v>
      </c>
      <c r="B330" s="11" t="str">
        <f>VLOOKUP(A330,Table1!B:B,1,FALSE)</f>
        <v>IPECELECT PP 3KG SALE</v>
      </c>
      <c r="C330" s="11">
        <v>503.0</v>
      </c>
      <c r="D330" s="11" t="s">
        <v>449</v>
      </c>
      <c r="E330" s="11" t="s">
        <v>450</v>
      </c>
      <c r="F330" s="11" t="s">
        <v>440</v>
      </c>
    </row>
    <row r="331" ht="15.75" customHeight="1">
      <c r="A331" s="11" t="str">
        <f t="shared" si="1"/>
        <v>IPECELECT PP 5KG</v>
      </c>
      <c r="B331" s="11" t="str">
        <f>VLOOKUP(A331,Table1!B:B,1,FALSE)</f>
        <v>IPECELECT PP 5KG</v>
      </c>
      <c r="C331" s="11">
        <v>1023.0</v>
      </c>
      <c r="D331" s="11" t="s">
        <v>451</v>
      </c>
      <c r="E331" s="11">
        <v>5.0</v>
      </c>
      <c r="F331" s="11" t="s">
        <v>440</v>
      </c>
    </row>
    <row r="332" ht="15.75" customHeight="1">
      <c r="A332" s="11" t="str">
        <f t="shared" si="1"/>
        <v>IPECELECT PP 5KG SALE</v>
      </c>
      <c r="B332" s="11" t="str">
        <f>VLOOKUP(A332,Table1!B:B,1,FALSE)</f>
        <v>IPECELECT PP 5KG SALE</v>
      </c>
      <c r="C332" s="11">
        <v>504.0</v>
      </c>
      <c r="D332" s="11" t="s">
        <v>452</v>
      </c>
      <c r="E332" s="11" t="s">
        <v>453</v>
      </c>
      <c r="F332" s="11" t="s">
        <v>440</v>
      </c>
    </row>
    <row r="333" ht="15.75" customHeight="1">
      <c r="A333" s="11" t="str">
        <f t="shared" si="1"/>
        <v>IPECFashion</v>
      </c>
      <c r="B333" s="11" t="str">
        <f>VLOOKUP(A333,Table1!B:B,1,FALSE)</f>
        <v>IPECFashion</v>
      </c>
      <c r="C333" s="11">
        <v>502.0</v>
      </c>
      <c r="D333" s="11" t="s">
        <v>454</v>
      </c>
      <c r="E333" s="11" t="s">
        <v>455</v>
      </c>
      <c r="F333" s="11" t="s">
        <v>440</v>
      </c>
    </row>
    <row r="334" ht="15.75" customHeight="1">
      <c r="A334" s="11" t="str">
        <f t="shared" si="1"/>
        <v>IPECFASHION OTHER CHARGE</v>
      </c>
      <c r="B334" s="11" t="str">
        <f>VLOOKUP(A334,Table1!B:B,1,FALSE)</f>
        <v>IPECFASHION OTHER CHARGE</v>
      </c>
      <c r="C334" s="11">
        <v>1032.0</v>
      </c>
      <c r="D334" s="11" t="s">
        <v>458</v>
      </c>
      <c r="E334" s="11" t="s">
        <v>459</v>
      </c>
      <c r="F334" s="11" t="s">
        <v>440</v>
      </c>
    </row>
    <row r="335" ht="15.75" customHeight="1">
      <c r="A335" s="11" t="str">
        <f t="shared" si="1"/>
        <v>IPECLocal</v>
      </c>
      <c r="B335" s="11" t="str">
        <f>VLOOKUP(A335,Table1!B:B,1,FALSE)</f>
        <v>IPECLocal</v>
      </c>
      <c r="C335" s="11">
        <v>501.0</v>
      </c>
      <c r="D335" s="11" t="s">
        <v>460</v>
      </c>
      <c r="E335" s="11" t="s">
        <v>461</v>
      </c>
      <c r="F335" s="11" t="s">
        <v>440</v>
      </c>
    </row>
    <row r="336" ht="15.75" customHeight="1">
      <c r="A336" s="11" t="str">
        <f t="shared" si="1"/>
        <v>IPECLOCAL OTHER CHARGE</v>
      </c>
      <c r="B336" s="11" t="str">
        <f>VLOOKUP(A336,Table1!B:B,1,FALSE)</f>
        <v>IPECLOCAL OTHER CHARGE</v>
      </c>
      <c r="C336" s="11">
        <v>1034.0</v>
      </c>
      <c r="D336" s="11" t="s">
        <v>463</v>
      </c>
      <c r="E336" s="11" t="s">
        <v>464</v>
      </c>
      <c r="F336" s="11" t="s">
        <v>440</v>
      </c>
    </row>
    <row r="337" ht="15.75" customHeight="1">
      <c r="A337" s="11" t="str">
        <f t="shared" si="1"/>
        <v>IPECMANUAL PP 3KG</v>
      </c>
      <c r="B337" s="11" t="str">
        <f>VLOOKUP(A337,Table1!B:B,1,FALSE)</f>
        <v>IPECMANUAL PP 3KG</v>
      </c>
      <c r="C337" s="11">
        <v>1027.0</v>
      </c>
      <c r="D337" s="11" t="s">
        <v>465</v>
      </c>
      <c r="E337" s="11" t="s">
        <v>466</v>
      </c>
      <c r="F337" s="11" t="s">
        <v>440</v>
      </c>
    </row>
    <row r="338" ht="15.75" customHeight="1">
      <c r="A338" s="11" t="str">
        <f t="shared" si="1"/>
        <v>IPECMANUAL PP 5KG</v>
      </c>
      <c r="B338" s="11" t="str">
        <f>VLOOKUP(A338,Table1!B:B,1,FALSE)</f>
        <v>IPECMANUAL PP 5KG</v>
      </c>
      <c r="C338" s="11">
        <v>1028.0</v>
      </c>
      <c r="D338" s="11" t="s">
        <v>467</v>
      </c>
      <c r="E338" s="11" t="s">
        <v>468</v>
      </c>
      <c r="F338" s="11" t="s">
        <v>440</v>
      </c>
    </row>
    <row r="339" ht="15.75" customHeight="1">
      <c r="A339" s="11" t="str">
        <f t="shared" si="1"/>
        <v>IPECMANUAL PP SALE</v>
      </c>
      <c r="B339" s="11" t="str">
        <f>VLOOKUP(A339,Table1!B:B,1,FALSE)</f>
        <v>IPECMANUAL PP SALE</v>
      </c>
      <c r="C339" s="11">
        <v>1025.0</v>
      </c>
      <c r="D339" s="11" t="s">
        <v>469</v>
      </c>
      <c r="E339" s="11" t="s">
        <v>470</v>
      </c>
      <c r="F339" s="11" t="s">
        <v>440</v>
      </c>
    </row>
    <row r="340" ht="15.75" customHeight="1">
      <c r="A340" s="11" t="str">
        <f t="shared" si="1"/>
        <v>IPECNOT USED</v>
      </c>
      <c r="B340" s="11" t="str">
        <f>VLOOKUP(A340,Table1!B:B,1,FALSE)</f>
        <v>IPECNOT USED</v>
      </c>
      <c r="C340" s="11">
        <v>1024.0</v>
      </c>
      <c r="D340" s="11" t="s">
        <v>471</v>
      </c>
      <c r="E340" s="11">
        <v>7.0</v>
      </c>
      <c r="F340" s="11" t="s">
        <v>440</v>
      </c>
    </row>
    <row r="341" ht="15.75" customHeight="1">
      <c r="A341" s="11" t="str">
        <f t="shared" si="1"/>
        <v>IPECPREPAID 10KG COUNTRY</v>
      </c>
      <c r="B341" s="11" t="str">
        <f>VLOOKUP(A341,Table1!B:B,1,FALSE)</f>
        <v>IPECPREPAID 10KG COUNTRY</v>
      </c>
      <c r="C341" s="11">
        <v>1037.0</v>
      </c>
      <c r="D341" s="11" t="s">
        <v>472</v>
      </c>
      <c r="E341" s="11">
        <v>6.0</v>
      </c>
      <c r="F341" s="11" t="s">
        <v>440</v>
      </c>
    </row>
    <row r="342" ht="15.75" customHeight="1">
      <c r="A342" s="11" t="str">
        <f t="shared" si="1"/>
        <v>IPECPREPAID 10KG COUNTRY SALE</v>
      </c>
      <c r="B342" s="11" t="str">
        <f>VLOOKUP(A342,Table1!B:B,1,FALSE)</f>
        <v>IPECPREPAID 10KG COUNTRY SALE</v>
      </c>
      <c r="C342" s="11">
        <v>1041.0</v>
      </c>
      <c r="D342" s="11" t="s">
        <v>473</v>
      </c>
      <c r="E342" s="11" t="s">
        <v>474</v>
      </c>
      <c r="F342" s="11" t="s">
        <v>440</v>
      </c>
    </row>
    <row r="343" ht="15.75" customHeight="1">
      <c r="A343" s="11" t="str">
        <f t="shared" si="1"/>
        <v>IPECPREPAID 25KG METRO NEXT DAY</v>
      </c>
      <c r="B343" s="11" t="str">
        <f>VLOOKUP(A343,Table1!B:B,1,FALSE)</f>
        <v>IPECPREPAID 25KG METRO NEXT DAY</v>
      </c>
      <c r="C343" s="11">
        <v>1038.0</v>
      </c>
      <c r="D343" s="11" t="s">
        <v>475</v>
      </c>
      <c r="E343" s="11">
        <v>1.0</v>
      </c>
      <c r="F343" s="11" t="s">
        <v>440</v>
      </c>
    </row>
    <row r="344" ht="15.75" customHeight="1">
      <c r="A344" s="11" t="str">
        <f t="shared" si="1"/>
        <v>IPECPREPAID 25KG METRO NEXT DAY SALE</v>
      </c>
      <c r="B344" s="11" t="str">
        <f>VLOOKUP(A344,Table1!B:B,1,FALSE)</f>
        <v>IPECPREPAID 25KG METRO NEXT DAY SALE</v>
      </c>
      <c r="C344" s="11">
        <v>1042.0</v>
      </c>
      <c r="D344" s="11" t="s">
        <v>476</v>
      </c>
      <c r="E344" s="11" t="s">
        <v>477</v>
      </c>
      <c r="F344" s="11" t="s">
        <v>440</v>
      </c>
    </row>
    <row r="345" ht="15.75" customHeight="1">
      <c r="A345" s="11" t="str">
        <f t="shared" si="1"/>
        <v>IPECPREPAID 25KG METRO SAME DAY</v>
      </c>
      <c r="B345" s="11" t="str">
        <f>VLOOKUP(A345,Table1!B:B,1,FALSE)</f>
        <v>IPECPREPAID 25KG METRO SAME DAY</v>
      </c>
      <c r="C345" s="11">
        <v>1039.0</v>
      </c>
      <c r="D345" s="11" t="s">
        <v>478</v>
      </c>
      <c r="E345" s="11">
        <v>2.0</v>
      </c>
      <c r="F345" s="11" t="s">
        <v>440</v>
      </c>
    </row>
    <row r="346" ht="15.75" customHeight="1">
      <c r="A346" s="11" t="str">
        <f t="shared" si="1"/>
        <v>IPECPREPAID 25KG METRO SAME DAY SALE</v>
      </c>
      <c r="B346" s="11" t="str">
        <f>VLOOKUP(A346,Table1!B:B,1,FALSE)</f>
        <v>IPECPREPAID 25KG METRO SAME DAY SALE</v>
      </c>
      <c r="C346" s="11">
        <v>1043.0</v>
      </c>
      <c r="D346" s="11" t="s">
        <v>479</v>
      </c>
      <c r="E346" s="11" t="s">
        <v>480</v>
      </c>
      <c r="F346" s="11" t="s">
        <v>440</v>
      </c>
    </row>
    <row r="347" ht="15.75" customHeight="1">
      <c r="A347" s="11" t="str">
        <f t="shared" si="1"/>
        <v>IPECPREPAID 5KG COUNTRY</v>
      </c>
      <c r="B347" s="11" t="str">
        <f>VLOOKUP(A347,Table1!B:B,1,FALSE)</f>
        <v>IPECPREPAID 5KG COUNTRY</v>
      </c>
      <c r="C347" s="11">
        <v>1036.0</v>
      </c>
      <c r="D347" s="11" t="s">
        <v>481</v>
      </c>
      <c r="E347" s="11">
        <v>4.0</v>
      </c>
      <c r="F347" s="11" t="s">
        <v>440</v>
      </c>
    </row>
    <row r="348" ht="15.75" customHeight="1">
      <c r="A348" s="11" t="str">
        <f t="shared" si="1"/>
        <v>IPECPREPAID 5KG COUNTRY SALE</v>
      </c>
      <c r="B348" s="11" t="str">
        <f>VLOOKUP(A348,Table1!B:B,1,FALSE)</f>
        <v>IPECPREPAID 5KG COUNTRY SALE</v>
      </c>
      <c r="C348" s="11">
        <v>1040.0</v>
      </c>
      <c r="D348" s="11" t="s">
        <v>482</v>
      </c>
      <c r="E348" s="11" t="s">
        <v>483</v>
      </c>
      <c r="F348" s="11" t="s">
        <v>440</v>
      </c>
    </row>
    <row r="349" ht="15.75" customHeight="1">
      <c r="A349" s="11" t="str">
        <f t="shared" si="1"/>
        <v>IPECPriority</v>
      </c>
      <c r="B349" s="11" t="str">
        <f>VLOOKUP(A349,Table1!B:B,1,FALSE)</f>
        <v>IPECPriority</v>
      </c>
      <c r="C349" s="11">
        <v>2.0</v>
      </c>
      <c r="D349" s="11" t="s">
        <v>484</v>
      </c>
      <c r="E349" s="11" t="s">
        <v>485</v>
      </c>
      <c r="F349" s="11" t="s">
        <v>440</v>
      </c>
    </row>
    <row r="350" ht="15.75" customHeight="1">
      <c r="A350" s="11" t="str">
        <f t="shared" si="1"/>
        <v>IPECPRIORITY OTHER CHARGE</v>
      </c>
      <c r="B350" s="11" t="str">
        <f>VLOOKUP(A350,Table1!B:B,1,FALSE)</f>
        <v>IPECPRIORITY OTHER CHARGE</v>
      </c>
      <c r="C350" s="11">
        <v>1029.0</v>
      </c>
      <c r="D350" s="11" t="s">
        <v>487</v>
      </c>
      <c r="E350" s="11" t="s">
        <v>488</v>
      </c>
      <c r="F350" s="11" t="s">
        <v>440</v>
      </c>
    </row>
    <row r="351" ht="15.75" customHeight="1">
      <c r="A351" s="11" t="str">
        <f t="shared" si="1"/>
        <v>IPECRoad Express</v>
      </c>
      <c r="B351" s="11" t="str">
        <f>VLOOKUP(A351,Table1!B:B,1,FALSE)</f>
        <v>IPECRoad Express</v>
      </c>
      <c r="C351" s="11">
        <v>1.0</v>
      </c>
      <c r="D351" s="11" t="s">
        <v>489</v>
      </c>
      <c r="E351" s="11" t="s">
        <v>199</v>
      </c>
      <c r="F351" s="11" t="s">
        <v>440</v>
      </c>
    </row>
    <row r="352" ht="15.75" customHeight="1">
      <c r="A352" s="11" t="str">
        <f t="shared" si="1"/>
        <v>IPECRoad Express</v>
      </c>
      <c r="B352" s="11" t="str">
        <f>VLOOKUP(A352,Table1!B:B,1,FALSE)</f>
        <v>IPECRoad Express</v>
      </c>
      <c r="C352" s="11">
        <v>1000.0</v>
      </c>
      <c r="D352" s="11" t="s">
        <v>489</v>
      </c>
      <c r="E352" s="11" t="s">
        <v>199</v>
      </c>
      <c r="F352" s="11" t="s">
        <v>440</v>
      </c>
    </row>
    <row r="353" ht="15.75" customHeight="1">
      <c r="A353" s="11" t="str">
        <f t="shared" si="1"/>
        <v>IPECRoad Express Return</v>
      </c>
      <c r="B353" s="11" t="str">
        <f>VLOOKUP(A353,Table1!B:B,1,FALSE)</f>
        <v>IPECRoad Express Return</v>
      </c>
      <c r="C353" s="11">
        <v>1020.0</v>
      </c>
      <c r="D353" s="11" t="s">
        <v>491</v>
      </c>
      <c r="E353" s="11" t="s">
        <v>492</v>
      </c>
      <c r="F353" s="11" t="s">
        <v>440</v>
      </c>
    </row>
    <row r="354" ht="15.75" customHeight="1">
      <c r="A354" s="11" t="str">
        <f t="shared" si="1"/>
        <v>IPECROAD OTHER CHARGE</v>
      </c>
      <c r="B354" s="11" t="str">
        <f>VLOOKUP(A354,Table1!B:B,1,FALSE)</f>
        <v>IPECROAD OTHER CHARGE</v>
      </c>
      <c r="C354" s="11">
        <v>1033.0</v>
      </c>
      <c r="D354" s="11" t="s">
        <v>493</v>
      </c>
      <c r="E354" s="11" t="s">
        <v>494</v>
      </c>
      <c r="F354" s="11" t="s">
        <v>440</v>
      </c>
    </row>
    <row r="355" ht="15.75" customHeight="1">
      <c r="A355" s="11" t="str">
        <f t="shared" si="1"/>
        <v>IPECSAME DAY</v>
      </c>
      <c r="B355" s="11" t="str">
        <f>VLOOKUP(A355,Table1!B:B,1,FALSE)</f>
        <v>IPECSAME DAY</v>
      </c>
      <c r="C355" s="11">
        <v>1026.0</v>
      </c>
      <c r="D355" s="11" t="s">
        <v>495</v>
      </c>
      <c r="E355" s="11" t="s">
        <v>400</v>
      </c>
      <c r="F355" s="11" t="s">
        <v>440</v>
      </c>
    </row>
    <row r="356" ht="15.75" customHeight="1">
      <c r="A356" s="11" t="str">
        <f t="shared" si="1"/>
        <v>IPECSensitive</v>
      </c>
      <c r="B356" s="11" t="str">
        <f>VLOOKUP(A356,Table1!B:B,1,FALSE)</f>
        <v>IPECSensitive</v>
      </c>
      <c r="C356" s="11">
        <v>891.0</v>
      </c>
      <c r="D356" s="11" t="s">
        <v>496</v>
      </c>
      <c r="E356" s="11" t="s">
        <v>497</v>
      </c>
      <c r="F356" s="11" t="s">
        <v>440</v>
      </c>
    </row>
    <row r="357" ht="15.75" customHeight="1">
      <c r="A357" s="11" t="str">
        <f t="shared" si="1"/>
        <v>IPECSENSITIVE OTHER CHARGE</v>
      </c>
      <c r="B357" s="11" t="str">
        <f>VLOOKUP(A357,Table1!B:B,1,FALSE)</f>
        <v>IPECSENSITIVE OTHER CHARGE</v>
      </c>
      <c r="C357" s="11">
        <v>1035.0</v>
      </c>
      <c r="D357" s="11" t="s">
        <v>500</v>
      </c>
      <c r="E357" s="11" t="s">
        <v>23</v>
      </c>
      <c r="F357" s="11" t="s">
        <v>440</v>
      </c>
    </row>
    <row r="358" ht="15.75" customHeight="1">
      <c r="A358" s="11" t="str">
        <f t="shared" si="1"/>
        <v>IPECTrans Tasman</v>
      </c>
      <c r="B358" s="11" t="str">
        <f>VLOOKUP(A358,Table1!B:B,1,FALSE)</f>
        <v>IPECTrans Tasman</v>
      </c>
      <c r="C358" s="11">
        <v>361.0</v>
      </c>
      <c r="D358" s="11" t="s">
        <v>501</v>
      </c>
      <c r="E358" s="11" t="s">
        <v>502</v>
      </c>
      <c r="F358" s="11" t="s">
        <v>440</v>
      </c>
    </row>
    <row r="359" ht="15.75" customHeight="1">
      <c r="A359" s="11" t="str">
        <f t="shared" si="1"/>
        <v>IPECVicEXP</v>
      </c>
      <c r="B359" s="11" t="str">
        <f>VLOOKUP(A359,Table1!B:B,1,FALSE)</f>
        <v>IPECVicEXP</v>
      </c>
      <c r="C359" s="11">
        <v>506.0</v>
      </c>
      <c r="D359" s="11" t="s">
        <v>503</v>
      </c>
      <c r="E359" s="11">
        <v>9.0</v>
      </c>
      <c r="F359" s="11" t="s">
        <v>440</v>
      </c>
    </row>
    <row r="360" ht="15.75" customHeight="1">
      <c r="A360" s="11" t="str">
        <f t="shared" si="1"/>
        <v>IPECVicEXP Returns</v>
      </c>
      <c r="B360" s="11" t="str">
        <f>VLOOKUP(A360,Table1!B:B,1,FALSE)</f>
        <v>IPECVicEXP Returns</v>
      </c>
      <c r="C360" s="11">
        <v>505.0</v>
      </c>
      <c r="D360" s="11" t="s">
        <v>506</v>
      </c>
      <c r="E360" s="11">
        <v>8.0</v>
      </c>
      <c r="F360" s="11" t="s">
        <v>440</v>
      </c>
    </row>
    <row r="361" ht="15.75" customHeight="1">
      <c r="A361" s="11" t="str">
        <f t="shared" si="1"/>
        <v>PRINZEconomy - Airport to Airport</v>
      </c>
      <c r="B361" s="11" t="str">
        <f>VLOOKUP(A361,Table1!B:B,1,FALSE)</f>
        <v>PRINZEconomy - Airport to Airport</v>
      </c>
      <c r="C361" s="11">
        <v>406.0</v>
      </c>
      <c r="D361" s="11" t="s">
        <v>511</v>
      </c>
      <c r="E361" s="11" t="s">
        <v>916</v>
      </c>
      <c r="F361" s="11" t="s">
        <v>509</v>
      </c>
    </row>
    <row r="362" ht="15.75" customHeight="1">
      <c r="A362" s="11" t="str">
        <f t="shared" si="1"/>
        <v>PRINZEconomy - Door to Airport</v>
      </c>
      <c r="B362" s="11" t="str">
        <f>VLOOKUP(A362,Table1!B:B,1,FALSE)</f>
        <v>PRINZEconomy - Door to Airport</v>
      </c>
      <c r="C362" s="11">
        <v>410.0</v>
      </c>
      <c r="D362" s="11" t="s">
        <v>514</v>
      </c>
      <c r="E362" s="11" t="s">
        <v>917</v>
      </c>
      <c r="F362" s="11" t="s">
        <v>509</v>
      </c>
    </row>
    <row r="363" ht="15.75" customHeight="1">
      <c r="A363" s="11" t="str">
        <f t="shared" si="1"/>
        <v>PRINZEconomy - Door to Door</v>
      </c>
      <c r="B363" s="11" t="str">
        <f>VLOOKUP(A363,Table1!B:B,1,FALSE)</f>
        <v>PRINZEconomy - Door to Door</v>
      </c>
      <c r="C363" s="11">
        <v>408.0</v>
      </c>
      <c r="D363" s="11" t="s">
        <v>516</v>
      </c>
      <c r="E363" s="11" t="s">
        <v>918</v>
      </c>
      <c r="F363" s="11" t="s">
        <v>509</v>
      </c>
    </row>
    <row r="364" ht="15.75" customHeight="1">
      <c r="A364" s="11" t="str">
        <f t="shared" si="1"/>
        <v>PRINZGlobal - Express Airfreight</v>
      </c>
      <c r="B364" s="11" t="str">
        <f>VLOOKUP(A364,Table1!B:B,1,FALSE)</f>
        <v>PRINZGlobal - Express Airfreight</v>
      </c>
      <c r="C364" s="11">
        <v>404.0</v>
      </c>
      <c r="D364" s="11" t="s">
        <v>519</v>
      </c>
      <c r="E364" s="12">
        <v>0.125</v>
      </c>
      <c r="F364" s="11" t="s">
        <v>509</v>
      </c>
    </row>
    <row r="365" ht="15.75" customHeight="1">
      <c r="A365" s="11" t="str">
        <f t="shared" si="1"/>
        <v>PRINZGlobal - Express Documents</v>
      </c>
      <c r="B365" s="11" t="str">
        <f>VLOOKUP(A365,Table1!B:B,1,FALSE)</f>
        <v>PRINZGlobal - Express Documents</v>
      </c>
      <c r="C365" s="11">
        <v>314.0</v>
      </c>
      <c r="D365" s="11" t="s">
        <v>521</v>
      </c>
      <c r="E365" s="12">
        <v>0.041666666666666664</v>
      </c>
      <c r="F365" s="11" t="s">
        <v>509</v>
      </c>
    </row>
    <row r="366" ht="15.75" customHeight="1">
      <c r="A366" s="11" t="str">
        <f t="shared" si="1"/>
        <v>PRINZGlobal - Express Envelope</v>
      </c>
      <c r="B366" s="11" t="str">
        <f>VLOOKUP(A366,Table1!B:B,1,FALSE)</f>
        <v>PRINZGlobal - Express Envelope</v>
      </c>
      <c r="C366" s="11">
        <v>402.0</v>
      </c>
      <c r="D366" s="11" t="s">
        <v>523</v>
      </c>
      <c r="E366" s="11" t="s">
        <v>919</v>
      </c>
      <c r="F366" s="11" t="s">
        <v>509</v>
      </c>
    </row>
    <row r="367" ht="15.75" customHeight="1">
      <c r="A367" s="11" t="str">
        <f t="shared" si="1"/>
        <v>PRINZGlobal - Express Parcels</v>
      </c>
      <c r="B367" s="11" t="str">
        <f>VLOOKUP(A367,Table1!B:B,1,FALSE)</f>
        <v>PRINZGlobal - Express Parcels</v>
      </c>
      <c r="C367" s="11">
        <v>320.0</v>
      </c>
      <c r="D367" s="11" t="s">
        <v>526</v>
      </c>
      <c r="E367" s="12">
        <v>0.08333333333333333</v>
      </c>
      <c r="F367" s="11" t="s">
        <v>509</v>
      </c>
    </row>
    <row r="368" ht="15.75" customHeight="1">
      <c r="A368" s="11" t="str">
        <f t="shared" si="1"/>
        <v>PRINZGlobal Mail</v>
      </c>
      <c r="B368" s="11" t="str">
        <f>VLOOKUP(A368,Table1!B:B,1,FALSE)</f>
        <v>PRINZGlobal Mail</v>
      </c>
      <c r="C368" s="11">
        <v>411.0</v>
      </c>
      <c r="D368" s="11" t="s">
        <v>528</v>
      </c>
      <c r="E368" s="12">
        <v>0.25</v>
      </c>
      <c r="F368" s="11" t="s">
        <v>509</v>
      </c>
    </row>
    <row r="369" ht="15.75" customHeight="1">
      <c r="A369" s="11" t="str">
        <f t="shared" si="1"/>
        <v>PRINZParcels - Off Peak</v>
      </c>
      <c r="B369" s="11" t="str">
        <f>VLOOKUP(A369,Table1!B:B,1,FALSE)</f>
        <v>PRINZParcels - Off Peak</v>
      </c>
      <c r="C369" s="11">
        <v>317.0</v>
      </c>
      <c r="D369" s="11" t="s">
        <v>530</v>
      </c>
      <c r="E369" s="12">
        <v>0.08541666666666665</v>
      </c>
      <c r="F369" s="11" t="s">
        <v>509</v>
      </c>
    </row>
    <row r="370" ht="15.75" customHeight="1">
      <c r="A370" s="11" t="str">
        <f t="shared" si="1"/>
        <v>PRINZParcels - Overnight</v>
      </c>
      <c r="B370" s="11" t="str">
        <f>VLOOKUP(A370,Table1!B:B,1,FALSE)</f>
        <v>PRINZParcels - Overnight</v>
      </c>
      <c r="C370" s="11">
        <v>316.0</v>
      </c>
      <c r="D370" s="11" t="s">
        <v>531</v>
      </c>
      <c r="E370" s="12">
        <v>0.08472222222222221</v>
      </c>
      <c r="F370" s="11" t="s">
        <v>509</v>
      </c>
    </row>
    <row r="371" ht="15.75" customHeight="1">
      <c r="A371" s="11" t="str">
        <f t="shared" si="1"/>
        <v>PRINZParcels - Same Day</v>
      </c>
      <c r="B371" s="11" t="str">
        <f>VLOOKUP(A371,Table1!B:B,1,FALSE)</f>
        <v>PRINZParcels - Same Day</v>
      </c>
      <c r="C371" s="11">
        <v>315.0</v>
      </c>
      <c r="D371" s="11" t="s">
        <v>532</v>
      </c>
      <c r="E371" s="12">
        <v>0.08402777777777777</v>
      </c>
      <c r="F371" s="11" t="s">
        <v>509</v>
      </c>
    </row>
    <row r="372" ht="15.75" customHeight="1">
      <c r="A372" s="11" t="str">
        <f t="shared" si="1"/>
        <v>PRINZParcels - Saturday/After Hrs</v>
      </c>
      <c r="B372" s="11" t="str">
        <f>VLOOKUP(A372,Table1!B:B,1,FALSE)</f>
        <v>PRINZParcels - Saturday/After Hrs</v>
      </c>
      <c r="C372" s="11">
        <v>318.0</v>
      </c>
      <c r="D372" s="11" t="s">
        <v>533</v>
      </c>
      <c r="E372" s="12">
        <v>0.08819444444444445</v>
      </c>
      <c r="F372" s="11" t="s">
        <v>509</v>
      </c>
    </row>
    <row r="373" ht="15.75" customHeight="1">
      <c r="A373" s="11" t="str">
        <f t="shared" si="1"/>
        <v>PRINZParcels - Sunday/Public Hol.</v>
      </c>
      <c r="B373" s="11" t="str">
        <f>VLOOKUP(A373,Table1!B:B,1,FALSE)</f>
        <v>PRINZParcels - Sunday/Public Hol.</v>
      </c>
      <c r="C373" s="11">
        <v>319.0</v>
      </c>
      <c r="D373" s="11" t="s">
        <v>535</v>
      </c>
      <c r="E373" s="12">
        <v>0.08888888888888889</v>
      </c>
      <c r="F373" s="11" t="s">
        <v>509</v>
      </c>
    </row>
    <row r="374" ht="15.75" customHeight="1">
      <c r="A374" s="11" t="str">
        <f t="shared" si="1"/>
        <v>PRINZReturns Offpeak</v>
      </c>
      <c r="B374" s="11" t="str">
        <f>VLOOKUP(A374,Table1!B:B,1,FALSE)</f>
        <v>PRINZReturns Offpeak</v>
      </c>
      <c r="C374" s="11">
        <v>359.0</v>
      </c>
      <c r="D374" s="11" t="s">
        <v>537</v>
      </c>
      <c r="E374" s="11" t="s">
        <v>920</v>
      </c>
      <c r="F374" s="11" t="s">
        <v>509</v>
      </c>
    </row>
    <row r="375" ht="15.75" customHeight="1">
      <c r="A375" s="11" t="str">
        <f t="shared" si="1"/>
        <v>PRINZReturns Priority</v>
      </c>
      <c r="B375" s="11" t="str">
        <f>VLOOKUP(A375,Table1!B:B,1,FALSE)</f>
        <v>PRINZReturns Priority</v>
      </c>
      <c r="C375" s="11">
        <v>358.0</v>
      </c>
      <c r="D375" s="11" t="s">
        <v>539</v>
      </c>
      <c r="E375" s="11" t="s">
        <v>921</v>
      </c>
      <c r="F375" s="11" t="s">
        <v>509</v>
      </c>
    </row>
    <row r="376" ht="15.75" customHeight="1">
      <c r="A376" s="11" t="str">
        <f t="shared" si="1"/>
        <v>PRIO3rd Party Return - OffPeak</v>
      </c>
      <c r="B376" s="11" t="str">
        <f>VLOOKUP(A376,Table1!B:B,1,FALSE)</f>
        <v>PRIO3rd Party Return - OffPeak</v>
      </c>
      <c r="C376" s="11">
        <v>308.0</v>
      </c>
      <c r="D376" s="11" t="s">
        <v>627</v>
      </c>
      <c r="E376" s="11" t="s">
        <v>920</v>
      </c>
      <c r="F376" s="11" t="s">
        <v>540</v>
      </c>
    </row>
    <row r="377" ht="15.75" customHeight="1">
      <c r="A377" s="11" t="str">
        <f t="shared" si="1"/>
        <v>PRIO3rd Party Return - Overnight</v>
      </c>
      <c r="B377" s="11" t="str">
        <f>VLOOKUP(A377,Table1!B:B,1,FALSE)</f>
        <v>PRIO3rd Party Return - Overnight</v>
      </c>
      <c r="C377" s="11">
        <v>307.0</v>
      </c>
      <c r="D377" s="11" t="s">
        <v>581</v>
      </c>
      <c r="E377" s="11" t="s">
        <v>921</v>
      </c>
      <c r="F377" s="11" t="s">
        <v>540</v>
      </c>
    </row>
    <row r="378" ht="15.75" customHeight="1">
      <c r="A378" s="11" t="str">
        <f t="shared" si="1"/>
        <v>PRIO500g Visa Satchel - Overnight</v>
      </c>
      <c r="B378" s="11" t="str">
        <f>VLOOKUP(A378,Table1!B:B,1,FALSE)</f>
        <v>PRIO500g Visa Satchel - Overnight</v>
      </c>
      <c r="C378" s="11">
        <v>360.0</v>
      </c>
      <c r="D378" s="11" t="s">
        <v>582</v>
      </c>
      <c r="E378" s="11" t="s">
        <v>922</v>
      </c>
      <c r="F378" s="11" t="s">
        <v>540</v>
      </c>
    </row>
    <row r="379" ht="15.75" customHeight="1">
      <c r="A379" s="11" t="str">
        <f t="shared" si="1"/>
        <v>PRIO500GM Satchel - Overnight</v>
      </c>
      <c r="B379" s="11" t="str">
        <f>VLOOKUP(A379,Table1!B:B,1,FALSE)</f>
        <v>PRIO500GM Satchel - Overnight</v>
      </c>
      <c r="C379" s="11">
        <v>661.0</v>
      </c>
      <c r="D379" s="11" t="s">
        <v>585</v>
      </c>
      <c r="E379" s="11" t="s">
        <v>923</v>
      </c>
      <c r="F379" s="11" t="s">
        <v>540</v>
      </c>
    </row>
    <row r="380" ht="15.75" customHeight="1">
      <c r="A380" s="11" t="str">
        <f t="shared" si="1"/>
        <v>PRIOAIRPORT TO AIRPORT DG TAE</v>
      </c>
      <c r="B380" s="11" t="str">
        <f>VLOOKUP(A380,Table1!B:B,1,FALSE)</f>
        <v>PRIOAIRPORT TO AIRPORT DG TAE</v>
      </c>
      <c r="C380" s="11">
        <v>1019.0</v>
      </c>
      <c r="D380" s="11" t="s">
        <v>854</v>
      </c>
      <c r="E380" s="11" t="s">
        <v>924</v>
      </c>
      <c r="F380" s="11" t="s">
        <v>540</v>
      </c>
    </row>
    <row r="381" ht="15.75" customHeight="1">
      <c r="A381" s="11" t="str">
        <f t="shared" si="1"/>
        <v>PRIOAIRPORT TO AIRPORT EXPRESS TAE</v>
      </c>
      <c r="B381" s="11" t="str">
        <f>VLOOKUP(A381,Table1!B:B,1,FALSE)</f>
        <v>PRIOAIRPORT TO AIRPORT EXPRESS TAE</v>
      </c>
      <c r="C381" s="11">
        <v>1018.0</v>
      </c>
      <c r="D381" s="11" t="s">
        <v>856</v>
      </c>
      <c r="E381" s="11" t="s">
        <v>925</v>
      </c>
      <c r="F381" s="11" t="s">
        <v>540</v>
      </c>
    </row>
    <row r="382" ht="15.75" customHeight="1">
      <c r="A382" s="11" t="str">
        <f t="shared" si="1"/>
        <v>PRIOAIRPORT TO AIRPORT LIVESTOCK TAE</v>
      </c>
      <c r="B382" s="11" t="str">
        <f>VLOOKUP(A382,Table1!B:B,1,FALSE)</f>
        <v>PRIOAIRPORT TO AIRPORT LIVESTOCK TAE</v>
      </c>
      <c r="C382" s="11">
        <v>1016.0</v>
      </c>
      <c r="D382" s="11" t="s">
        <v>858</v>
      </c>
      <c r="E382" s="11" t="s">
        <v>926</v>
      </c>
      <c r="F382" s="11" t="s">
        <v>540</v>
      </c>
    </row>
    <row r="383" ht="15.75" customHeight="1">
      <c r="A383" s="11" t="str">
        <f t="shared" si="1"/>
        <v>PRIOAIRPORT TO AIRPORT PERISHABLE TAE</v>
      </c>
      <c r="B383" s="11" t="str">
        <f>VLOOKUP(A383,Table1!B:B,1,FALSE)</f>
        <v>PRIOAIRPORT TO AIRPORT PERISHABLE TAE</v>
      </c>
      <c r="C383" s="11">
        <v>1017.0</v>
      </c>
      <c r="D383" s="11" t="s">
        <v>860</v>
      </c>
      <c r="E383" s="11" t="s">
        <v>927</v>
      </c>
      <c r="F383" s="11" t="s">
        <v>540</v>
      </c>
    </row>
    <row r="384" ht="15.75" customHeight="1">
      <c r="A384" s="11" t="str">
        <f t="shared" si="1"/>
        <v>PRIOAIRPORT TO AIRPORT STANDBY TAE</v>
      </c>
      <c r="B384" s="11" t="str">
        <f>VLOOKUP(A384,Table1!B:B,1,FALSE)</f>
        <v>PRIOAIRPORT TO AIRPORT STANDBY TAE</v>
      </c>
      <c r="C384" s="11">
        <v>1015.0</v>
      </c>
      <c r="D384" s="11" t="s">
        <v>861</v>
      </c>
      <c r="E384" s="11" t="s">
        <v>928</v>
      </c>
      <c r="F384" s="11" t="s">
        <v>540</v>
      </c>
    </row>
    <row r="385" ht="15.75" customHeight="1">
      <c r="A385" s="11" t="str">
        <f t="shared" si="1"/>
        <v>PRIOAOG EXPORT International</v>
      </c>
      <c r="B385" s="11" t="str">
        <f>VLOOKUP(A385,Table1!B:B,1,FALSE)</f>
        <v>PRIOAOG EXPORT International</v>
      </c>
      <c r="C385" s="11">
        <v>894.0</v>
      </c>
      <c r="D385" s="11" t="s">
        <v>543</v>
      </c>
      <c r="E385" s="11" t="s">
        <v>929</v>
      </c>
      <c r="F385" s="11" t="s">
        <v>540</v>
      </c>
    </row>
    <row r="386" ht="15.75" customHeight="1">
      <c r="A386" s="11" t="str">
        <f t="shared" si="1"/>
        <v>PRIOAuswide 1kg Satchel - Overnight</v>
      </c>
      <c r="B386" s="11" t="str">
        <f>VLOOKUP(A386,Table1!B:B,1,FALSE)</f>
        <v>PRIOAuswide 1kg Satchel - Overnight</v>
      </c>
      <c r="C386" s="11">
        <v>20.0</v>
      </c>
      <c r="D386" s="11" t="s">
        <v>587</v>
      </c>
      <c r="E386" s="12">
        <v>0.8347222222222223</v>
      </c>
      <c r="F386" s="11" t="s">
        <v>540</v>
      </c>
    </row>
    <row r="387" ht="15.75" customHeight="1">
      <c r="A387" s="11" t="str">
        <f t="shared" si="1"/>
        <v>PRIOAuswide 3kg Label - Overnight</v>
      </c>
      <c r="B387" s="11" t="str">
        <f>VLOOKUP(A387,Table1!B:B,1,FALSE)</f>
        <v>PRIOAuswide 3kg Label - Overnight</v>
      </c>
      <c r="C387" s="11">
        <v>23.0</v>
      </c>
      <c r="D387" s="11" t="s">
        <v>589</v>
      </c>
      <c r="E387" s="13">
        <v>1.0847222222222224</v>
      </c>
      <c r="F387" s="11" t="s">
        <v>540</v>
      </c>
    </row>
    <row r="388" ht="15.75" customHeight="1">
      <c r="A388" s="11" t="str">
        <f t="shared" si="1"/>
        <v>PRIOAuswide 3kg Satchel - Overnight</v>
      </c>
      <c r="B388" s="11" t="str">
        <f>VLOOKUP(A388,Table1!B:B,1,FALSE)</f>
        <v>PRIOAuswide 3kg Satchel - Overnight</v>
      </c>
      <c r="C388" s="11">
        <v>21.0</v>
      </c>
      <c r="D388" s="11" t="s">
        <v>592</v>
      </c>
      <c r="E388" s="12">
        <v>0.876388888888889</v>
      </c>
      <c r="F388" s="11" t="s">
        <v>540</v>
      </c>
    </row>
    <row r="389" ht="15.75" customHeight="1">
      <c r="A389" s="11" t="str">
        <f t="shared" si="1"/>
        <v>PRIOAuswide 5kg Satchel - Overnight</v>
      </c>
      <c r="B389" s="11" t="str">
        <f>VLOOKUP(A389,Table1!B:B,1,FALSE)</f>
        <v>PRIOAuswide 5kg Satchel - Overnight</v>
      </c>
      <c r="C389" s="11">
        <v>22.0</v>
      </c>
      <c r="D389" s="11" t="s">
        <v>594</v>
      </c>
      <c r="E389" s="12">
        <v>0.9180555555555556</v>
      </c>
      <c r="F389" s="11" t="s">
        <v>540</v>
      </c>
    </row>
    <row r="390" ht="15.75" customHeight="1">
      <c r="A390" s="11" t="str">
        <f t="shared" si="1"/>
        <v>PRIOB2C 500g Economy Express</v>
      </c>
      <c r="B390" s="11" t="str">
        <f>VLOOKUP(A390,Table1!B:B,1,FALSE)</f>
        <v>PRIOB2C 500g Economy Express</v>
      </c>
      <c r="C390" s="11">
        <v>838.0</v>
      </c>
      <c r="D390" s="11" t="s">
        <v>839</v>
      </c>
      <c r="E390" s="11" t="s">
        <v>930</v>
      </c>
      <c r="F390" s="11" t="s">
        <v>540</v>
      </c>
    </row>
    <row r="391" ht="15.75" customHeight="1">
      <c r="A391" s="11" t="str">
        <f t="shared" si="1"/>
        <v>PRIOB2C 500g Overnight</v>
      </c>
      <c r="B391" s="11" t="str">
        <f>VLOOKUP(A391,Table1!B:B,1,FALSE)</f>
        <v>PRIOB2C 500g Overnight</v>
      </c>
      <c r="C391" s="11">
        <v>837.0</v>
      </c>
      <c r="D391" s="11" t="s">
        <v>809</v>
      </c>
      <c r="E391" s="11" t="s">
        <v>931</v>
      </c>
      <c r="F391" s="11" t="s">
        <v>540</v>
      </c>
    </row>
    <row r="392" ht="15.75" customHeight="1">
      <c r="A392" s="11" t="str">
        <f t="shared" si="1"/>
        <v>PRIOB2C Offpeak Return 1kg Satchel</v>
      </c>
      <c r="B392" s="11" t="str">
        <f>VLOOKUP(A392,Table1!B:B,1,FALSE)</f>
        <v>PRIOB2C Offpeak Return 1kg Satchel</v>
      </c>
      <c r="C392" s="11">
        <v>924.0</v>
      </c>
      <c r="D392" s="11" t="s">
        <v>812</v>
      </c>
      <c r="E392" s="11" t="s">
        <v>932</v>
      </c>
      <c r="F392" s="11" t="s">
        <v>540</v>
      </c>
    </row>
    <row r="393" ht="15.75" customHeight="1">
      <c r="A393" s="11" t="str">
        <f t="shared" si="1"/>
        <v>PRIOB2C Offpeak Return 3kg Satchel</v>
      </c>
      <c r="B393" s="11" t="str">
        <f>VLOOKUP(A393,Table1!B:B,1,FALSE)</f>
        <v>PRIOB2C Offpeak Return 3kg Satchel</v>
      </c>
      <c r="C393" s="11">
        <v>925.0</v>
      </c>
      <c r="D393" s="11" t="s">
        <v>815</v>
      </c>
      <c r="E393" s="11" t="s">
        <v>933</v>
      </c>
      <c r="F393" s="11" t="s">
        <v>540</v>
      </c>
    </row>
    <row r="394" ht="15.75" customHeight="1">
      <c r="A394" s="11" t="str">
        <f t="shared" si="1"/>
        <v>PRIOB2C Offpeak Return 5kg Satchel</v>
      </c>
      <c r="B394" s="11" t="str">
        <f>VLOOKUP(A394,Table1!B:B,1,FALSE)</f>
        <v>PRIOB2C Offpeak Return 5kg Satchel</v>
      </c>
      <c r="C394" s="11">
        <v>926.0</v>
      </c>
      <c r="D394" s="11" t="s">
        <v>817</v>
      </c>
      <c r="E394" s="11" t="s">
        <v>934</v>
      </c>
      <c r="F394" s="11" t="s">
        <v>540</v>
      </c>
    </row>
    <row r="395" ht="15.75" customHeight="1">
      <c r="A395" s="11" t="str">
        <f t="shared" si="1"/>
        <v>PRIOB2C Offpeak Return Parcel</v>
      </c>
      <c r="B395" s="11" t="str">
        <f>VLOOKUP(A395,Table1!B:B,1,FALSE)</f>
        <v>PRIOB2C Offpeak Return Parcel</v>
      </c>
      <c r="C395" s="11">
        <v>927.0</v>
      </c>
      <c r="D395" s="11" t="s">
        <v>819</v>
      </c>
      <c r="E395" s="11" t="s">
        <v>935</v>
      </c>
      <c r="F395" s="11" t="s">
        <v>540</v>
      </c>
    </row>
    <row r="396" ht="15.75" customHeight="1">
      <c r="A396" s="11" t="str">
        <f t="shared" si="1"/>
        <v>PRIOB2C Parcel Economy Express</v>
      </c>
      <c r="B396" s="11" t="str">
        <f>VLOOKUP(A396,Table1!B:B,1,FALSE)</f>
        <v>PRIOB2C Parcel Economy Express</v>
      </c>
      <c r="C396" s="11">
        <v>836.0</v>
      </c>
      <c r="D396" s="11" t="s">
        <v>840</v>
      </c>
      <c r="E396" s="11" t="s">
        <v>936</v>
      </c>
      <c r="F396" s="11" t="s">
        <v>540</v>
      </c>
    </row>
    <row r="397" ht="15.75" customHeight="1">
      <c r="A397" s="11" t="str">
        <f t="shared" si="1"/>
        <v>PRIOB2C Parcel Overnight</v>
      </c>
      <c r="B397" s="11" t="str">
        <f>VLOOKUP(A397,Table1!B:B,1,FALSE)</f>
        <v>PRIOB2C Parcel Overnight</v>
      </c>
      <c r="C397" s="11">
        <v>835.0</v>
      </c>
      <c r="D397" s="11" t="s">
        <v>811</v>
      </c>
      <c r="E397" s="11" t="s">
        <v>937</v>
      </c>
      <c r="F397" s="11" t="s">
        <v>540</v>
      </c>
    </row>
    <row r="398" ht="15.75" customHeight="1">
      <c r="A398" s="11" t="str">
        <f t="shared" si="1"/>
        <v>PRIOB2C Priority 1kg Satchel ATL</v>
      </c>
      <c r="B398" s="11" t="str">
        <f>VLOOKUP(A398,Table1!B:B,1,FALSE)</f>
        <v>PRIOB2C Priority 1kg Satchel ATL</v>
      </c>
      <c r="C398" s="11">
        <v>883.0</v>
      </c>
      <c r="D398" s="11" t="s">
        <v>787</v>
      </c>
      <c r="E398" s="11" t="s">
        <v>938</v>
      </c>
      <c r="F398" s="11" t="s">
        <v>540</v>
      </c>
    </row>
    <row r="399" ht="15.75" customHeight="1">
      <c r="A399" s="11" t="str">
        <f t="shared" si="1"/>
        <v>PRIOB2C Priority 1kg Satchel ATL</v>
      </c>
      <c r="B399" s="11" t="str">
        <f>VLOOKUP(A399,Table1!B:B,1,FALSE)</f>
        <v>PRIOB2C Priority 1kg Satchel ATL</v>
      </c>
      <c r="C399" s="11">
        <v>997.0</v>
      </c>
      <c r="D399" s="11" t="s">
        <v>787</v>
      </c>
      <c r="E399" s="11" t="s">
        <v>938</v>
      </c>
      <c r="F399" s="11" t="s">
        <v>540</v>
      </c>
    </row>
    <row r="400" ht="15.75" customHeight="1">
      <c r="A400" s="11" t="str">
        <f t="shared" si="1"/>
        <v>PRIOB2C Priority 1kg Satchel SR</v>
      </c>
      <c r="B400" s="11" t="str">
        <f>VLOOKUP(A400,Table1!B:B,1,FALSE)</f>
        <v>PRIOB2C Priority 1kg Satchel SR</v>
      </c>
      <c r="C400" s="11">
        <v>886.0</v>
      </c>
      <c r="D400" s="11" t="s">
        <v>792</v>
      </c>
      <c r="E400" s="11" t="s">
        <v>939</v>
      </c>
      <c r="F400" s="11" t="s">
        <v>540</v>
      </c>
    </row>
    <row r="401" ht="15.75" customHeight="1">
      <c r="A401" s="11" t="str">
        <f t="shared" si="1"/>
        <v>PRIOB2C Priority 1kg Satchel SR</v>
      </c>
      <c r="B401" s="11" t="str">
        <f>VLOOKUP(A401,Table1!B:B,1,FALSE)</f>
        <v>PRIOB2C Priority 1kg Satchel SR</v>
      </c>
      <c r="C401" s="11">
        <v>1004.0</v>
      </c>
      <c r="D401" s="11" t="s">
        <v>792</v>
      </c>
      <c r="E401" s="11" t="s">
        <v>939</v>
      </c>
      <c r="F401" s="11" t="s">
        <v>540</v>
      </c>
    </row>
    <row r="402" ht="15.75" customHeight="1">
      <c r="A402" s="11" t="str">
        <f t="shared" si="1"/>
        <v>PRIOB2C Priority 3kg Satchel ATL</v>
      </c>
      <c r="B402" s="11" t="str">
        <f>VLOOKUP(A402,Table1!B:B,1,FALSE)</f>
        <v>PRIOB2C Priority 3kg Satchel ATL</v>
      </c>
      <c r="C402" s="11">
        <v>884.0</v>
      </c>
      <c r="D402" s="11" t="s">
        <v>799</v>
      </c>
      <c r="E402" s="11" t="s">
        <v>940</v>
      </c>
      <c r="F402" s="11" t="s">
        <v>540</v>
      </c>
    </row>
    <row r="403" ht="15.75" customHeight="1">
      <c r="A403" s="11" t="str">
        <f t="shared" si="1"/>
        <v>PRIOB2C Priority 3kg Satchel ATL</v>
      </c>
      <c r="B403" s="11" t="str">
        <f>VLOOKUP(A403,Table1!B:B,1,FALSE)</f>
        <v>PRIOB2C Priority 3kg Satchel ATL</v>
      </c>
      <c r="C403" s="11">
        <v>998.0</v>
      </c>
      <c r="D403" s="11" t="s">
        <v>799</v>
      </c>
      <c r="E403" s="11" t="s">
        <v>940</v>
      </c>
      <c r="F403" s="11" t="s">
        <v>540</v>
      </c>
    </row>
    <row r="404" ht="15.75" customHeight="1">
      <c r="A404" s="11" t="str">
        <f t="shared" si="1"/>
        <v>PRIOB2C Priority 3kg Satchel SR</v>
      </c>
      <c r="B404" s="11" t="str">
        <f>VLOOKUP(A404,Table1!B:B,1,FALSE)</f>
        <v>PRIOB2C Priority 3kg Satchel SR</v>
      </c>
      <c r="C404" s="11">
        <v>887.0</v>
      </c>
      <c r="D404" s="11" t="s">
        <v>805</v>
      </c>
      <c r="E404" s="11" t="s">
        <v>941</v>
      </c>
      <c r="F404" s="11" t="s">
        <v>540</v>
      </c>
    </row>
    <row r="405" ht="15.75" customHeight="1">
      <c r="A405" s="11" t="str">
        <f t="shared" si="1"/>
        <v>PRIOB2C Priority 3kg Satchel SR</v>
      </c>
      <c r="B405" s="11" t="str">
        <f>VLOOKUP(A405,Table1!B:B,1,FALSE)</f>
        <v>PRIOB2C Priority 3kg Satchel SR</v>
      </c>
      <c r="C405" s="11">
        <v>1005.0</v>
      </c>
      <c r="D405" s="11" t="s">
        <v>805</v>
      </c>
      <c r="E405" s="11" t="s">
        <v>941</v>
      </c>
      <c r="F405" s="11" t="s">
        <v>540</v>
      </c>
    </row>
    <row r="406" ht="15.75" customHeight="1">
      <c r="A406" s="11" t="str">
        <f t="shared" si="1"/>
        <v>PRIOB2C Priority 5kg Satchel ATL</v>
      </c>
      <c r="B406" s="11" t="str">
        <f>VLOOKUP(A406,Table1!B:B,1,FALSE)</f>
        <v>PRIOB2C Priority 5kg Satchel ATL</v>
      </c>
      <c r="C406" s="11">
        <v>885.0</v>
      </c>
      <c r="D406" s="11" t="s">
        <v>803</v>
      </c>
      <c r="E406" s="11" t="s">
        <v>942</v>
      </c>
      <c r="F406" s="11" t="s">
        <v>540</v>
      </c>
    </row>
    <row r="407" ht="15.75" customHeight="1">
      <c r="A407" s="11" t="str">
        <f t="shared" si="1"/>
        <v>PRIOB2C Priority 5kg Satchel ATL</v>
      </c>
      <c r="B407" s="11" t="str">
        <f>VLOOKUP(A407,Table1!B:B,1,FALSE)</f>
        <v>PRIOB2C Priority 5kg Satchel ATL</v>
      </c>
      <c r="C407" s="11">
        <v>999.0</v>
      </c>
      <c r="D407" s="11" t="s">
        <v>803</v>
      </c>
      <c r="E407" s="11" t="s">
        <v>942</v>
      </c>
      <c r="F407" s="11" t="s">
        <v>540</v>
      </c>
    </row>
    <row r="408" ht="15.75" customHeight="1">
      <c r="A408" s="11" t="str">
        <f t="shared" si="1"/>
        <v>PRIOB2C Priority 5kg Satchel SR</v>
      </c>
      <c r="B408" s="11" t="str">
        <f>VLOOKUP(A408,Table1!B:B,1,FALSE)</f>
        <v>PRIOB2C Priority 5kg Satchel SR</v>
      </c>
      <c r="C408" s="11">
        <v>888.0</v>
      </c>
      <c r="D408" s="11" t="s">
        <v>841</v>
      </c>
      <c r="E408" s="11" t="s">
        <v>943</v>
      </c>
      <c r="F408" s="11" t="s">
        <v>540</v>
      </c>
    </row>
    <row r="409" ht="15.75" customHeight="1">
      <c r="A409" s="11" t="str">
        <f t="shared" si="1"/>
        <v>PRIOB2C Priority 5kg Satchel SR</v>
      </c>
      <c r="B409" s="11" t="str">
        <f>VLOOKUP(A409,Table1!B:B,1,FALSE)</f>
        <v>PRIOB2C Priority 5kg Satchel SR</v>
      </c>
      <c r="C409" s="11">
        <v>1006.0</v>
      </c>
      <c r="D409" s="11" t="s">
        <v>841</v>
      </c>
      <c r="E409" s="11" t="s">
        <v>943</v>
      </c>
      <c r="F409" s="11" t="s">
        <v>540</v>
      </c>
    </row>
    <row r="410" ht="15.75" customHeight="1">
      <c r="A410" s="11" t="str">
        <f t="shared" si="1"/>
        <v>PRIOB2C Priority CC 1kg Satchel ATL</v>
      </c>
      <c r="B410" s="11" t="str">
        <f>VLOOKUP(A410,Table1!B:B,1,FALSE)</f>
        <v>#N/A</v>
      </c>
      <c r="C410" s="11">
        <v>916.0</v>
      </c>
      <c r="D410" s="11" t="s">
        <v>944</v>
      </c>
      <c r="E410" s="11" t="s">
        <v>945</v>
      </c>
      <c r="F410" s="11" t="s">
        <v>540</v>
      </c>
    </row>
    <row r="411" ht="15.75" customHeight="1">
      <c r="A411" s="11" t="str">
        <f t="shared" si="1"/>
        <v>PRIOB2C Priority CC 1kg Satchel SR</v>
      </c>
      <c r="B411" s="11" t="str">
        <f>VLOOKUP(A411,Table1!B:B,1,FALSE)</f>
        <v>#N/A</v>
      </c>
      <c r="C411" s="11">
        <v>920.0</v>
      </c>
      <c r="D411" s="11" t="s">
        <v>946</v>
      </c>
      <c r="E411" s="11" t="s">
        <v>947</v>
      </c>
      <c r="F411" s="11" t="s">
        <v>540</v>
      </c>
    </row>
    <row r="412" ht="15.75" customHeight="1">
      <c r="A412" s="11" t="str">
        <f t="shared" si="1"/>
        <v>PRIOB2C Priority CC 3kg Satchel ATL</v>
      </c>
      <c r="B412" s="11" t="str">
        <f>VLOOKUP(A412,Table1!B:B,1,FALSE)</f>
        <v>#N/A</v>
      </c>
      <c r="C412" s="11">
        <v>917.0</v>
      </c>
      <c r="D412" s="11" t="s">
        <v>948</v>
      </c>
      <c r="E412" s="11" t="s">
        <v>949</v>
      </c>
      <c r="F412" s="11" t="s">
        <v>540</v>
      </c>
    </row>
    <row r="413" ht="15.75" customHeight="1">
      <c r="A413" s="11" t="str">
        <f t="shared" si="1"/>
        <v>PRIOB2C Priority CC 3kg Satchel SR</v>
      </c>
      <c r="B413" s="11" t="str">
        <f>VLOOKUP(A413,Table1!B:B,1,FALSE)</f>
        <v>#N/A</v>
      </c>
      <c r="C413" s="11">
        <v>921.0</v>
      </c>
      <c r="D413" s="11" t="s">
        <v>950</v>
      </c>
      <c r="E413" s="11" t="s">
        <v>951</v>
      </c>
      <c r="F413" s="11" t="s">
        <v>540</v>
      </c>
    </row>
    <row r="414" ht="15.75" customHeight="1">
      <c r="A414" s="11" t="str">
        <f t="shared" si="1"/>
        <v>PRIOB2C Priority CC 5kg Satchel ATL</v>
      </c>
      <c r="B414" s="11" t="str">
        <f>VLOOKUP(A414,Table1!B:B,1,FALSE)</f>
        <v>#N/A</v>
      </c>
      <c r="C414" s="11">
        <v>918.0</v>
      </c>
      <c r="D414" s="11" t="s">
        <v>952</v>
      </c>
      <c r="E414" s="11" t="s">
        <v>953</v>
      </c>
      <c r="F414" s="11" t="s">
        <v>540</v>
      </c>
    </row>
    <row r="415" ht="15.75" customHeight="1">
      <c r="A415" s="11" t="str">
        <f t="shared" si="1"/>
        <v>PRIOB2C Priority CC 5kg Satchel SR</v>
      </c>
      <c r="B415" s="11" t="str">
        <f>VLOOKUP(A415,Table1!B:B,1,FALSE)</f>
        <v>#N/A</v>
      </c>
      <c r="C415" s="11">
        <v>922.0</v>
      </c>
      <c r="D415" s="11" t="s">
        <v>954</v>
      </c>
      <c r="E415" s="11" t="s">
        <v>955</v>
      </c>
      <c r="F415" s="11" t="s">
        <v>540</v>
      </c>
    </row>
    <row r="416" ht="15.75" customHeight="1">
      <c r="A416" s="11" t="str">
        <f t="shared" si="1"/>
        <v>PRIOB2C Priority CC Parcel ATL</v>
      </c>
      <c r="B416" s="11" t="str">
        <f>VLOOKUP(A416,Table1!B:B,1,FALSE)</f>
        <v>#N/A</v>
      </c>
      <c r="C416" s="11">
        <v>919.0</v>
      </c>
      <c r="D416" s="11" t="s">
        <v>956</v>
      </c>
      <c r="E416" s="11" t="s">
        <v>957</v>
      </c>
      <c r="F416" s="11" t="s">
        <v>540</v>
      </c>
    </row>
    <row r="417" ht="15.75" customHeight="1">
      <c r="A417" s="11" t="str">
        <f t="shared" si="1"/>
        <v>PRIOB2C Priority CC Parcel SR</v>
      </c>
      <c r="B417" s="11" t="str">
        <f>VLOOKUP(A417,Table1!B:B,1,FALSE)</f>
        <v>#N/A</v>
      </c>
      <c r="C417" s="11">
        <v>923.0</v>
      </c>
      <c r="D417" s="11" t="s">
        <v>958</v>
      </c>
      <c r="E417" s="11" t="s">
        <v>959</v>
      </c>
      <c r="F417" s="11" t="s">
        <v>540</v>
      </c>
    </row>
    <row r="418" ht="15.75" customHeight="1">
      <c r="A418" s="11" t="str">
        <f t="shared" si="1"/>
        <v>PRIOB2C Priority Parcel ATL</v>
      </c>
      <c r="B418" s="11" t="str">
        <f>VLOOKUP(A418,Table1!B:B,1,FALSE)</f>
        <v>PRIOB2C Priority Parcel ATL</v>
      </c>
      <c r="C418" s="11">
        <v>890.0</v>
      </c>
      <c r="D418" s="11" t="s">
        <v>806</v>
      </c>
      <c r="E418" s="11" t="s">
        <v>960</v>
      </c>
      <c r="F418" s="11" t="s">
        <v>540</v>
      </c>
    </row>
    <row r="419" ht="15.75" customHeight="1">
      <c r="A419" s="11" t="str">
        <f t="shared" si="1"/>
        <v>PRIOB2C Priority Parcel ATL</v>
      </c>
      <c r="B419" s="11" t="str">
        <f>VLOOKUP(A419,Table1!B:B,1,FALSE)</f>
        <v>PRIOB2C Priority Parcel ATL</v>
      </c>
      <c r="C419" s="11">
        <v>1001.0</v>
      </c>
      <c r="D419" s="11" t="s">
        <v>806</v>
      </c>
      <c r="E419" s="11" t="s">
        <v>960</v>
      </c>
      <c r="F419" s="11" t="s">
        <v>540</v>
      </c>
    </row>
    <row r="420" ht="15.75" customHeight="1">
      <c r="A420" s="11" t="str">
        <f t="shared" si="1"/>
        <v>PRIOB2C Priority Parcel SR</v>
      </c>
      <c r="B420" s="11" t="str">
        <f>VLOOKUP(A420,Table1!B:B,1,FALSE)</f>
        <v>PRIOB2C Priority Parcel SR</v>
      </c>
      <c r="C420" s="11">
        <v>889.0</v>
      </c>
      <c r="D420" s="11" t="s">
        <v>870</v>
      </c>
      <c r="E420" s="11" t="s">
        <v>961</v>
      </c>
      <c r="F420" s="11" t="s">
        <v>540</v>
      </c>
    </row>
    <row r="421" ht="15.75" customHeight="1">
      <c r="A421" s="11" t="str">
        <f t="shared" si="1"/>
        <v>PRIOBio Sub CATB UN3373- Afterhours Sat</v>
      </c>
      <c r="B421" s="11" t="str">
        <f>VLOOKUP(A421,Table1!B:B,1,FALSE)</f>
        <v>PRIOBio Sub CATB UN3373- Afterhours Sat</v>
      </c>
      <c r="C421" s="11">
        <v>665.0</v>
      </c>
      <c r="D421" s="11" t="s">
        <v>687</v>
      </c>
      <c r="E421" s="12">
        <v>0.7965277777777778</v>
      </c>
      <c r="F421" s="11" t="s">
        <v>540</v>
      </c>
    </row>
    <row r="422" ht="15.75" customHeight="1">
      <c r="A422" s="11" t="str">
        <f t="shared" si="1"/>
        <v>PRIOBio Sub CATB UN3373- Offpeak</v>
      </c>
      <c r="B422" s="11" t="str">
        <f>VLOOKUP(A422,Table1!B:B,1,FALSE)</f>
        <v>PRIOBio Sub CATB UN3373- Offpeak</v>
      </c>
      <c r="C422" s="11">
        <v>662.0</v>
      </c>
      <c r="D422" s="11" t="s">
        <v>628</v>
      </c>
      <c r="E422" s="12">
        <v>0.7937500000000001</v>
      </c>
      <c r="F422" s="11" t="s">
        <v>540</v>
      </c>
    </row>
    <row r="423" ht="15.75" customHeight="1">
      <c r="A423" s="11" t="str">
        <f t="shared" si="1"/>
        <v>PRIOBio Sub CATB UN3373- Overnight</v>
      </c>
      <c r="B423" s="11" t="str">
        <f>VLOOKUP(A423,Table1!B:B,1,FALSE)</f>
        <v>PRIOBio Sub CATB UN3373- Overnight</v>
      </c>
      <c r="C423" s="11">
        <v>663.0</v>
      </c>
      <c r="D423" s="11" t="s">
        <v>596</v>
      </c>
      <c r="E423" s="12">
        <v>0.7930555555555556</v>
      </c>
      <c r="F423" s="11" t="s">
        <v>540</v>
      </c>
    </row>
    <row r="424" ht="15.75" customHeight="1">
      <c r="A424" s="11" t="str">
        <f t="shared" si="1"/>
        <v>PRIOBio Sub CATB UN3373- Sameday</v>
      </c>
      <c r="B424" s="11" t="str">
        <f>VLOOKUP(A424,Table1!B:B,1,FALSE)</f>
        <v>PRIOBio Sub CATB UN3373- Sameday</v>
      </c>
      <c r="C424" s="11">
        <v>664.0</v>
      </c>
      <c r="D424" s="11" t="s">
        <v>567</v>
      </c>
      <c r="E424" s="12">
        <v>0.7923611111111111</v>
      </c>
      <c r="F424" s="11" t="s">
        <v>540</v>
      </c>
    </row>
    <row r="425" ht="15.75" customHeight="1">
      <c r="A425" s="11" t="str">
        <f t="shared" si="1"/>
        <v>PRIOCSR Return NEXT BUSINESS DAY</v>
      </c>
      <c r="B425" s="11" t="str">
        <f>VLOOKUP(A425,Table1!B:B,1,FALSE)</f>
        <v>PRIOCSR Return NEXT BUSINESS DAY</v>
      </c>
      <c r="C425" s="11">
        <v>898.0</v>
      </c>
      <c r="D425" s="11" t="s">
        <v>700</v>
      </c>
      <c r="E425" s="11" t="s">
        <v>962</v>
      </c>
      <c r="F425" s="11" t="s">
        <v>540</v>
      </c>
    </row>
    <row r="426" ht="15.75" customHeight="1">
      <c r="A426" s="11" t="str">
        <f t="shared" si="1"/>
        <v>PRIOCSRNBDATL NEXT BUSINESS DAY</v>
      </c>
      <c r="B426" s="11" t="str">
        <f>VLOOKUP(A426,Table1!B:B,1,FALSE)</f>
        <v>PRIOCSRNBDATL NEXT BUSINESS DAY</v>
      </c>
      <c r="C426" s="11">
        <v>906.0</v>
      </c>
      <c r="D426" s="11" t="s">
        <v>790</v>
      </c>
      <c r="E426" s="11" t="s">
        <v>963</v>
      </c>
      <c r="F426" s="11" t="s">
        <v>540</v>
      </c>
    </row>
    <row r="427" ht="15.75" customHeight="1">
      <c r="A427" s="11" t="str">
        <f t="shared" si="1"/>
        <v>PRIOCSRNBDNPR NEXT BUSINESS DAY</v>
      </c>
      <c r="B427" s="11" t="str">
        <f>VLOOKUP(A427,Table1!B:B,1,FALSE)</f>
        <v>PRIOCSRNBDNPR NEXT BUSINESS DAY</v>
      </c>
      <c r="C427" s="11">
        <v>905.0</v>
      </c>
      <c r="D427" s="11" t="s">
        <v>789</v>
      </c>
      <c r="E427" s="11" t="s">
        <v>964</v>
      </c>
      <c r="F427" s="11" t="s">
        <v>540</v>
      </c>
    </row>
    <row r="428" ht="15.75" customHeight="1">
      <c r="A428" s="11" t="str">
        <f t="shared" si="1"/>
        <v>PRIODangerous Goods - Off Peak</v>
      </c>
      <c r="B428" s="11" t="str">
        <f>VLOOKUP(A428,Table1!B:B,1,FALSE)</f>
        <v>#N/A</v>
      </c>
      <c r="C428" s="11">
        <v>25.0</v>
      </c>
      <c r="D428" s="11" t="s">
        <v>965</v>
      </c>
      <c r="E428" s="12">
        <v>0.3354166666666667</v>
      </c>
      <c r="F428" s="11" t="s">
        <v>540</v>
      </c>
    </row>
    <row r="429" ht="15.75" customHeight="1">
      <c r="A429" s="11" t="str">
        <f t="shared" si="1"/>
        <v>PRIODangerous Goods - Overnight</v>
      </c>
      <c r="B429" s="11" t="str">
        <f>VLOOKUP(A429,Table1!B:B,1,FALSE)</f>
        <v>PRIODangerous Goods - Overnight</v>
      </c>
      <c r="C429" s="11">
        <v>24.0</v>
      </c>
      <c r="D429" s="11" t="s">
        <v>597</v>
      </c>
      <c r="E429" s="12">
        <v>0.3347222222222222</v>
      </c>
      <c r="F429" s="11" t="s">
        <v>540</v>
      </c>
    </row>
    <row r="430" ht="15.75" customHeight="1">
      <c r="A430" s="11" t="str">
        <f t="shared" si="1"/>
        <v>PRIODangerous Goods - Sameday</v>
      </c>
      <c r="B430" s="11" t="str">
        <f>VLOOKUP(A430,Table1!B:B,1,FALSE)</f>
        <v>PRIODangerous Goods - Sameday</v>
      </c>
      <c r="C430" s="11">
        <v>666.0</v>
      </c>
      <c r="D430" s="11" t="s">
        <v>564</v>
      </c>
      <c r="E430" s="12">
        <v>0.3340277777777778</v>
      </c>
      <c r="F430" s="11" t="s">
        <v>540</v>
      </c>
    </row>
    <row r="431" ht="15.75" customHeight="1">
      <c r="A431" s="11" t="str">
        <f t="shared" si="1"/>
        <v>PRIODangerous Goods Off Peak</v>
      </c>
      <c r="B431" s="11" t="str">
        <f>VLOOKUP(A431,Table1!B:B,1,FALSE)</f>
        <v>PRIODangerous Goods Off Peak</v>
      </c>
      <c r="C431" s="11">
        <v>892.0</v>
      </c>
      <c r="D431" s="11" t="s">
        <v>629</v>
      </c>
      <c r="E431" s="12">
        <v>0.3354166666666667</v>
      </c>
      <c r="F431" s="11" t="s">
        <v>540</v>
      </c>
    </row>
    <row r="432" ht="15.75" customHeight="1">
      <c r="A432" s="11" t="str">
        <f t="shared" si="1"/>
        <v>PRIODangerous Goods Off Peak</v>
      </c>
      <c r="B432" s="11" t="str">
        <f>VLOOKUP(A432,Table1!B:B,1,FALSE)</f>
        <v>PRIODangerous Goods Off Peak</v>
      </c>
      <c r="C432" s="11">
        <v>910.0</v>
      </c>
      <c r="D432" s="11" t="s">
        <v>629</v>
      </c>
      <c r="E432" s="12">
        <v>0.3354166666666667</v>
      </c>
      <c r="F432" s="11" t="s">
        <v>540</v>
      </c>
    </row>
    <row r="433" ht="15.75" customHeight="1">
      <c r="A433" s="11" t="str">
        <f t="shared" si="1"/>
        <v>PRIODangerous Goods Overnight</v>
      </c>
      <c r="B433" s="11" t="str">
        <f>VLOOKUP(A433,Table1!B:B,1,FALSE)</f>
        <v>PRIODangerous Goods Overnight</v>
      </c>
      <c r="C433" s="11">
        <v>909.0</v>
      </c>
      <c r="D433" s="11" t="s">
        <v>598</v>
      </c>
      <c r="E433" s="12">
        <v>0.3347222222222222</v>
      </c>
      <c r="F433" s="11" t="s">
        <v>540</v>
      </c>
    </row>
    <row r="434" ht="15.75" customHeight="1">
      <c r="A434" s="11" t="str">
        <f t="shared" si="1"/>
        <v>PRIODomestic Mail Lodgement</v>
      </c>
      <c r="B434" s="11" t="str">
        <f>VLOOKUP(A434,Table1!B:B,1,FALSE)</f>
        <v>PRIODomestic Mail Lodgement</v>
      </c>
      <c r="C434" s="11">
        <v>866.0</v>
      </c>
      <c r="D434" s="11" t="s">
        <v>641</v>
      </c>
      <c r="E434" s="11" t="s">
        <v>966</v>
      </c>
      <c r="F434" s="11" t="s">
        <v>540</v>
      </c>
    </row>
    <row r="435" ht="15.75" customHeight="1">
      <c r="A435" s="11" t="str">
        <f t="shared" si="1"/>
        <v>PRIODXS DX Country Parcel</v>
      </c>
      <c r="B435" s="11" t="str">
        <f>VLOOKUP(A435,Table1!B:B,1,FALSE)</f>
        <v>PRIODXS DX Country Parcel</v>
      </c>
      <c r="C435" s="11">
        <v>353.0</v>
      </c>
      <c r="D435" s="11" t="s">
        <v>643</v>
      </c>
      <c r="E435" s="11" t="s">
        <v>967</v>
      </c>
      <c r="F435" s="11" t="s">
        <v>540</v>
      </c>
    </row>
    <row r="436" ht="15.75" customHeight="1">
      <c r="A436" s="11" t="str">
        <f t="shared" si="1"/>
        <v>PRIODXS DX Letter 125g</v>
      </c>
      <c r="B436" s="11" t="str">
        <f>VLOOKUP(A436,Table1!B:B,1,FALSE)</f>
        <v>PRIODXS DX Letter 125g</v>
      </c>
      <c r="C436" s="11">
        <v>348.0</v>
      </c>
      <c r="D436" s="11" t="s">
        <v>645</v>
      </c>
      <c r="E436" s="11" t="s">
        <v>968</v>
      </c>
      <c r="F436" s="11" t="s">
        <v>540</v>
      </c>
    </row>
    <row r="437" ht="15.75" customHeight="1">
      <c r="A437" s="11" t="str">
        <f t="shared" si="1"/>
        <v>PRIODXS DX Letter 250g</v>
      </c>
      <c r="B437" s="11" t="str">
        <f>VLOOKUP(A437,Table1!B:B,1,FALSE)</f>
        <v>PRIODXS DX Letter 250g</v>
      </c>
      <c r="C437" s="11">
        <v>349.0</v>
      </c>
      <c r="D437" s="11" t="s">
        <v>647</v>
      </c>
      <c r="E437" s="11" t="s">
        <v>969</v>
      </c>
      <c r="F437" s="11" t="s">
        <v>540</v>
      </c>
    </row>
    <row r="438" ht="15.75" customHeight="1">
      <c r="A438" s="11" t="str">
        <f t="shared" si="1"/>
        <v>PRIODXS DX Letter 500g</v>
      </c>
      <c r="B438" s="11" t="str">
        <f>VLOOKUP(A438,Table1!B:B,1,FALSE)</f>
        <v>PRIODXS DX Letter 500g</v>
      </c>
      <c r="C438" s="11">
        <v>350.0</v>
      </c>
      <c r="D438" s="11" t="s">
        <v>649</v>
      </c>
      <c r="E438" s="11" t="s">
        <v>970</v>
      </c>
      <c r="F438" s="11" t="s">
        <v>540</v>
      </c>
    </row>
    <row r="439" ht="15.75" customHeight="1">
      <c r="A439" s="11" t="str">
        <f t="shared" si="1"/>
        <v>PRIODXS DX Letter Small</v>
      </c>
      <c r="B439" s="11" t="str">
        <f>VLOOKUP(A439,Table1!B:B,1,FALSE)</f>
        <v>PRIODXS DX Letter Small</v>
      </c>
      <c r="C439" s="11">
        <v>347.0</v>
      </c>
      <c r="D439" s="11" t="s">
        <v>651</v>
      </c>
      <c r="E439" s="11" t="s">
        <v>971</v>
      </c>
      <c r="F439" s="11" t="s">
        <v>540</v>
      </c>
    </row>
    <row r="440" ht="15.75" customHeight="1">
      <c r="A440" s="11" t="str">
        <f t="shared" si="1"/>
        <v>PRIODXS DX Lg Art 500g</v>
      </c>
      <c r="B440" s="11" t="str">
        <f>VLOOKUP(A440,Table1!B:B,1,FALSE)</f>
        <v>PRIODXS DX Lg Art 500g</v>
      </c>
      <c r="C440" s="11">
        <v>351.0</v>
      </c>
      <c r="D440" s="11" t="s">
        <v>653</v>
      </c>
      <c r="E440" s="11" t="s">
        <v>972</v>
      </c>
      <c r="F440" s="11" t="s">
        <v>540</v>
      </c>
    </row>
    <row r="441" ht="15.75" customHeight="1">
      <c r="A441" s="11" t="str">
        <f t="shared" si="1"/>
        <v>PRIODXS DX Metro Parcel</v>
      </c>
      <c r="B441" s="11" t="str">
        <f>VLOOKUP(A441,Table1!B:B,1,FALSE)</f>
        <v>PRIODXS DX Metro Parcel</v>
      </c>
      <c r="C441" s="11">
        <v>352.0</v>
      </c>
      <c r="D441" s="11" t="s">
        <v>655</v>
      </c>
      <c r="E441" s="11" t="s">
        <v>973</v>
      </c>
      <c r="F441" s="11" t="s">
        <v>540</v>
      </c>
    </row>
    <row r="442" ht="15.75" customHeight="1">
      <c r="A442" s="11" t="str">
        <f t="shared" si="1"/>
        <v>PRIODXS Offpeak Parcels</v>
      </c>
      <c r="B442" s="11" t="str">
        <f>VLOOKUP(A442,Table1!B:B,1,FALSE)</f>
        <v>PRIODXS Offpeak Parcels</v>
      </c>
      <c r="C442" s="11">
        <v>344.0</v>
      </c>
      <c r="D442" s="11" t="s">
        <v>657</v>
      </c>
      <c r="E442" s="11" t="s">
        <v>974</v>
      </c>
      <c r="F442" s="11" t="s">
        <v>540</v>
      </c>
    </row>
    <row r="443" ht="15.75" customHeight="1">
      <c r="A443" s="11" t="str">
        <f t="shared" si="1"/>
        <v>PRIODXS Overnight Parcels</v>
      </c>
      <c r="B443" s="11" t="str">
        <f>VLOOKUP(A443,Table1!B:B,1,FALSE)</f>
        <v>PRIODXS Overnight Parcels</v>
      </c>
      <c r="C443" s="11">
        <v>343.0</v>
      </c>
      <c r="D443" s="11" t="s">
        <v>659</v>
      </c>
      <c r="E443" s="11" t="s">
        <v>975</v>
      </c>
      <c r="F443" s="11" t="s">
        <v>540</v>
      </c>
    </row>
    <row r="444" ht="15.75" customHeight="1">
      <c r="A444" s="11" t="str">
        <f t="shared" si="1"/>
        <v>PRIODXS Parcels Sml</v>
      </c>
      <c r="B444" s="11" t="str">
        <f>VLOOKUP(A444,Table1!B:B,1,FALSE)</f>
        <v>PRIODXS Parcels Sml</v>
      </c>
      <c r="C444" s="11">
        <v>341.0</v>
      </c>
      <c r="D444" s="11" t="s">
        <v>661</v>
      </c>
      <c r="E444" s="11" t="s">
        <v>976</v>
      </c>
      <c r="F444" s="11" t="s">
        <v>540</v>
      </c>
    </row>
    <row r="445" ht="15.75" customHeight="1">
      <c r="A445" s="11" t="str">
        <f t="shared" si="1"/>
        <v>PRIODXS Post Country Parcel</v>
      </c>
      <c r="B445" s="11" t="str">
        <f>VLOOKUP(A445,Table1!B:B,1,FALSE)</f>
        <v>PRIODXS Post Country Parcel</v>
      </c>
      <c r="C445" s="11">
        <v>346.0</v>
      </c>
      <c r="D445" s="11" t="s">
        <v>663</v>
      </c>
      <c r="E445" s="11" t="s">
        <v>977</v>
      </c>
      <c r="F445" s="11" t="s">
        <v>540</v>
      </c>
    </row>
    <row r="446" ht="15.75" customHeight="1">
      <c r="A446" s="11" t="str">
        <f t="shared" si="1"/>
        <v>PRIODXS Post Letter 125g</v>
      </c>
      <c r="B446" s="11" t="str">
        <f>VLOOKUP(A446,Table1!B:B,1,FALSE)</f>
        <v>PRIODXS Post Letter 125g</v>
      </c>
      <c r="C446" s="11">
        <v>338.0</v>
      </c>
      <c r="D446" s="11" t="s">
        <v>665</v>
      </c>
      <c r="E446" s="11" t="s">
        <v>978</v>
      </c>
      <c r="F446" s="11" t="s">
        <v>540</v>
      </c>
    </row>
    <row r="447" ht="15.75" customHeight="1">
      <c r="A447" s="11" t="str">
        <f t="shared" si="1"/>
        <v>PRIODXS Post Letter 250g</v>
      </c>
      <c r="B447" s="11" t="str">
        <f>VLOOKUP(A447,Table1!B:B,1,FALSE)</f>
        <v>PRIODXS Post Letter 250g</v>
      </c>
      <c r="C447" s="11">
        <v>339.0</v>
      </c>
      <c r="D447" s="11" t="s">
        <v>667</v>
      </c>
      <c r="E447" s="11" t="s">
        <v>979</v>
      </c>
      <c r="F447" s="11" t="s">
        <v>540</v>
      </c>
    </row>
    <row r="448" ht="15.75" customHeight="1">
      <c r="A448" s="11" t="str">
        <f t="shared" si="1"/>
        <v>PRIODXS Post Letter 500g</v>
      </c>
      <c r="B448" s="11" t="str">
        <f>VLOOKUP(A448,Table1!B:B,1,FALSE)</f>
        <v>PRIODXS Post Letter 500g</v>
      </c>
      <c r="C448" s="11">
        <v>340.0</v>
      </c>
      <c r="D448" s="11" t="s">
        <v>669</v>
      </c>
      <c r="E448" s="11" t="s">
        <v>980</v>
      </c>
      <c r="F448" s="11" t="s">
        <v>540</v>
      </c>
    </row>
    <row r="449" ht="15.75" customHeight="1">
      <c r="A449" s="11" t="str">
        <f t="shared" si="1"/>
        <v>PRIODXS Post Letter Sml</v>
      </c>
      <c r="B449" s="11" t="str">
        <f>VLOOKUP(A449,Table1!B:B,1,FALSE)</f>
        <v>PRIODXS Post Letter Sml</v>
      </c>
      <c r="C449" s="11">
        <v>337.0</v>
      </c>
      <c r="D449" s="11" t="s">
        <v>671</v>
      </c>
      <c r="E449" s="11" t="s">
        <v>981</v>
      </c>
      <c r="F449" s="11" t="s">
        <v>540</v>
      </c>
    </row>
    <row r="450" ht="15.75" customHeight="1">
      <c r="A450" s="11" t="str">
        <f t="shared" si="1"/>
        <v>PRIODXS Post Metro Parcel</v>
      </c>
      <c r="B450" s="11" t="str">
        <f>VLOOKUP(A450,Table1!B:B,1,FALSE)</f>
        <v>PRIODXS Post Metro Parcel</v>
      </c>
      <c r="C450" s="11">
        <v>345.0</v>
      </c>
      <c r="D450" s="11" t="s">
        <v>673</v>
      </c>
      <c r="E450" s="11" t="s">
        <v>982</v>
      </c>
      <c r="F450" s="11" t="s">
        <v>540</v>
      </c>
    </row>
    <row r="451" ht="15.75" customHeight="1">
      <c r="A451" s="11" t="str">
        <f t="shared" si="1"/>
        <v>PRIODXS Post Parcel</v>
      </c>
      <c r="B451" s="11" t="str">
        <f>VLOOKUP(A451,Table1!B:B,1,FALSE)</f>
        <v>PRIODXS Post Parcel</v>
      </c>
      <c r="C451" s="11">
        <v>342.0</v>
      </c>
      <c r="D451" s="11" t="s">
        <v>675</v>
      </c>
      <c r="E451" s="11" t="s">
        <v>983</v>
      </c>
      <c r="F451" s="11" t="s">
        <v>540</v>
      </c>
    </row>
    <row r="452" ht="15.75" customHeight="1">
      <c r="A452" s="11" t="str">
        <f t="shared" si="1"/>
        <v>PRIOEconomy - Airport to Airport</v>
      </c>
      <c r="B452" s="11" t="str">
        <f>VLOOKUP(A452,Table1!B:B,1,FALSE)</f>
        <v>PRIOEconomy - Airport to Airport</v>
      </c>
      <c r="C452" s="11">
        <v>405.0</v>
      </c>
      <c r="D452" s="11" t="s">
        <v>511</v>
      </c>
      <c r="E452" s="11" t="s">
        <v>916</v>
      </c>
      <c r="F452" s="11" t="s">
        <v>540</v>
      </c>
    </row>
    <row r="453" ht="15.75" customHeight="1">
      <c r="A453" s="11" t="str">
        <f t="shared" si="1"/>
        <v>PRIOEconomy - Door to Airport</v>
      </c>
      <c r="B453" s="11" t="str">
        <f>VLOOKUP(A453,Table1!B:B,1,FALSE)</f>
        <v>PRIOEconomy - Door to Airport</v>
      </c>
      <c r="C453" s="11">
        <v>409.0</v>
      </c>
      <c r="D453" s="11" t="s">
        <v>514</v>
      </c>
      <c r="E453" s="11" t="s">
        <v>917</v>
      </c>
      <c r="F453" s="11" t="s">
        <v>540</v>
      </c>
    </row>
    <row r="454" ht="15.75" customHeight="1">
      <c r="A454" s="11" t="str">
        <f t="shared" si="1"/>
        <v>PRIOEconomy - Door to Door</v>
      </c>
      <c r="B454" s="11" t="str">
        <f>VLOOKUP(A454,Table1!B:B,1,FALSE)</f>
        <v>PRIOEconomy - Door to Door</v>
      </c>
      <c r="C454" s="11">
        <v>407.0</v>
      </c>
      <c r="D454" s="11" t="s">
        <v>516</v>
      </c>
      <c r="E454" s="11" t="s">
        <v>918</v>
      </c>
      <c r="F454" s="11" t="s">
        <v>540</v>
      </c>
    </row>
    <row r="455" ht="15.75" customHeight="1">
      <c r="A455" s="11" t="str">
        <f t="shared" si="1"/>
        <v>PRIOEconomy Break Bulk HAWB</v>
      </c>
      <c r="B455" s="11" t="str">
        <f>VLOOKUP(A455,Table1!B:B,1,FALSE)</f>
        <v>PRIOEconomy Break Bulk HAWB</v>
      </c>
      <c r="C455" s="11">
        <v>874.0</v>
      </c>
      <c r="D455" s="11" t="s">
        <v>547</v>
      </c>
      <c r="E455" s="11" t="s">
        <v>984</v>
      </c>
      <c r="F455" s="11" t="s">
        <v>540</v>
      </c>
    </row>
    <row r="456" ht="15.75" customHeight="1">
      <c r="A456" s="11" t="str">
        <f t="shared" si="1"/>
        <v>PRIOEconomy Break Bulk MAWB</v>
      </c>
      <c r="B456" s="11" t="str">
        <f>VLOOKUP(A456,Table1!B:B,1,FALSE)</f>
        <v>PRIOEconomy Break Bulk MAWB</v>
      </c>
      <c r="C456" s="11">
        <v>876.0</v>
      </c>
      <c r="D456" s="11" t="s">
        <v>551</v>
      </c>
      <c r="E456" s="11" t="s">
        <v>985</v>
      </c>
      <c r="F456" s="11" t="s">
        <v>540</v>
      </c>
    </row>
    <row r="457" ht="15.75" customHeight="1">
      <c r="A457" s="11" t="str">
        <f t="shared" si="1"/>
        <v>PRIOECONOMY EXP CONSUMER DLVRY NSR</v>
      </c>
      <c r="B457" s="11" t="str">
        <f>VLOOKUP(A457,Table1!B:B,1,FALSE)</f>
        <v>PRIOECONOMY EXP CONSUMER DLVRY NSR</v>
      </c>
      <c r="C457" s="11">
        <v>581.0</v>
      </c>
      <c r="D457" s="11" t="s">
        <v>875</v>
      </c>
      <c r="E457" s="11" t="s">
        <v>986</v>
      </c>
      <c r="F457" s="11" t="s">
        <v>540</v>
      </c>
    </row>
    <row r="458" ht="15.75" customHeight="1">
      <c r="A458" s="11" t="str">
        <f t="shared" si="1"/>
        <v>PRIOECONOMY EXP CONSUMER DLVRY SR</v>
      </c>
      <c r="B458" s="11" t="str">
        <f>VLOOKUP(A458,Table1!B:B,1,FALSE)</f>
        <v>PRIOECONOMY EXP CONSUMER DLVRY SR</v>
      </c>
      <c r="C458" s="11">
        <v>582.0</v>
      </c>
      <c r="D458" s="11" t="s">
        <v>698</v>
      </c>
      <c r="E458" s="11" t="s">
        <v>987</v>
      </c>
      <c r="F458" s="11" t="s">
        <v>540</v>
      </c>
    </row>
    <row r="459" ht="15.75" customHeight="1">
      <c r="A459" s="11" t="str">
        <f t="shared" si="1"/>
        <v>PRIOEconomy Express B2B</v>
      </c>
      <c r="B459" s="11" t="str">
        <f>VLOOKUP(A459,Table1!B:B,1,FALSE)</f>
        <v>PRIOEconomy Express B2B</v>
      </c>
      <c r="C459" s="11">
        <v>561.0</v>
      </c>
      <c r="D459" s="11" t="s">
        <v>796</v>
      </c>
      <c r="E459" s="11" t="s">
        <v>988</v>
      </c>
      <c r="F459" s="11" t="s">
        <v>540</v>
      </c>
    </row>
    <row r="460" ht="15.75" customHeight="1">
      <c r="A460" s="11" t="str">
        <f t="shared" si="1"/>
        <v>PRIOEx Port A NBD NEXT BUSINESS DAY</v>
      </c>
      <c r="B460" s="11" t="str">
        <f>VLOOKUP(A460,Table1!B:B,1,FALSE)</f>
        <v>PRIOEx Port A NBD NEXT BUSINESS DAY</v>
      </c>
      <c r="C460" s="11">
        <v>903.0</v>
      </c>
      <c r="D460" s="11" t="s">
        <v>703</v>
      </c>
      <c r="E460" s="11" t="s">
        <v>989</v>
      </c>
      <c r="F460" s="11" t="s">
        <v>540</v>
      </c>
    </row>
    <row r="461" ht="15.75" customHeight="1">
      <c r="A461" s="11" t="str">
        <f t="shared" si="1"/>
        <v>PRIOEx Port A NBD NEXT BUSINESS DAY</v>
      </c>
      <c r="B461" s="11" t="str">
        <f>VLOOKUP(A461,Table1!B:B,1,FALSE)</f>
        <v>PRIOEx Port A NBD NEXT BUSINESS DAY</v>
      </c>
      <c r="C461" s="11">
        <v>914.0</v>
      </c>
      <c r="D461" s="11" t="s">
        <v>703</v>
      </c>
      <c r="E461" s="11" t="s">
        <v>989</v>
      </c>
      <c r="F461" s="11" t="s">
        <v>540</v>
      </c>
    </row>
    <row r="462" ht="15.75" customHeight="1">
      <c r="A462" s="11" t="str">
        <f t="shared" si="1"/>
        <v>PRIOEx Port B NBD NEXT BUSINESS DAY</v>
      </c>
      <c r="B462" s="11" t="str">
        <f>VLOOKUP(A462,Table1!B:B,1,FALSE)</f>
        <v>PRIOEx Port B NBD NEXT BUSINESS DAY</v>
      </c>
      <c r="C462" s="11">
        <v>904.0</v>
      </c>
      <c r="D462" s="11" t="s">
        <v>705</v>
      </c>
      <c r="E462" s="11" t="s">
        <v>990</v>
      </c>
      <c r="F462" s="11" t="s">
        <v>540</v>
      </c>
    </row>
    <row r="463" ht="15.75" customHeight="1">
      <c r="A463" s="11" t="str">
        <f t="shared" si="1"/>
        <v>PRIOEx Port B NBD NEXT BUSINESS DAY</v>
      </c>
      <c r="B463" s="11" t="str">
        <f>VLOOKUP(A463,Table1!B:B,1,FALSE)</f>
        <v>PRIOEx Port B NBD NEXT BUSINESS DAY</v>
      </c>
      <c r="C463" s="11">
        <v>915.0</v>
      </c>
      <c r="D463" s="11" t="s">
        <v>705</v>
      </c>
      <c r="E463" s="11" t="s">
        <v>990</v>
      </c>
      <c r="F463" s="11" t="s">
        <v>540</v>
      </c>
    </row>
    <row r="464" ht="15.75" customHeight="1">
      <c r="A464" s="11" t="str">
        <f t="shared" si="1"/>
        <v>PRIOExports Cargo</v>
      </c>
      <c r="B464" s="11" t="str">
        <f>VLOOKUP(A464,Table1!B:B,1,FALSE)</f>
        <v>PRIOExports Cargo</v>
      </c>
      <c r="C464" s="11">
        <v>878.0</v>
      </c>
      <c r="D464" s="11" t="s">
        <v>541</v>
      </c>
      <c r="E464" s="12">
        <v>0.125</v>
      </c>
      <c r="F464" s="11" t="s">
        <v>540</v>
      </c>
    </row>
    <row r="465" ht="15.75" customHeight="1">
      <c r="A465" s="11" t="str">
        <f t="shared" si="1"/>
        <v>PRIOExpress Break Bulk HAWB</v>
      </c>
      <c r="B465" s="11" t="str">
        <f>VLOOKUP(A465,Table1!B:B,1,FALSE)</f>
        <v>PRIOExpress Break Bulk HAWB</v>
      </c>
      <c r="C465" s="11">
        <v>877.0</v>
      </c>
      <c r="D465" s="11" t="s">
        <v>553</v>
      </c>
      <c r="E465" s="11" t="s">
        <v>991</v>
      </c>
      <c r="F465" s="11" t="s">
        <v>540</v>
      </c>
    </row>
    <row r="466" ht="15.75" customHeight="1">
      <c r="A466" s="11" t="str">
        <f t="shared" si="1"/>
        <v>PRIOExpress Break Bulk MAWB</v>
      </c>
      <c r="B466" s="11" t="str">
        <f>VLOOKUP(A466,Table1!B:B,1,FALSE)</f>
        <v>PRIOExpress Break Bulk MAWB</v>
      </c>
      <c r="C466" s="11">
        <v>875.0</v>
      </c>
      <c r="D466" s="11" t="s">
        <v>549</v>
      </c>
      <c r="E466" s="11" t="s">
        <v>992</v>
      </c>
      <c r="F466" s="11" t="s">
        <v>540</v>
      </c>
    </row>
    <row r="467" ht="15.75" customHeight="1">
      <c r="A467" s="11" t="str">
        <f t="shared" si="1"/>
        <v>PRIOFUTILE PICKUPS ADDITIONAL</v>
      </c>
      <c r="B467" s="11" t="str">
        <f>VLOOKUP(A467,Table1!B:B,1,FALSE)</f>
        <v>PRIOFUTILE PICKUPS ADDITIONAL</v>
      </c>
      <c r="C467" s="11">
        <v>900.0</v>
      </c>
      <c r="D467" s="11" t="s">
        <v>723</v>
      </c>
      <c r="E467" s="11" t="s">
        <v>993</v>
      </c>
      <c r="F467" s="11" t="s">
        <v>540</v>
      </c>
    </row>
    <row r="468" ht="15.75" customHeight="1">
      <c r="A468" s="11" t="str">
        <f t="shared" si="1"/>
        <v>PRIOGlobal - Economy Docs and parcels</v>
      </c>
      <c r="B468" s="11" t="str">
        <f>VLOOKUP(A468,Table1!B:B,1,FALSE)</f>
        <v>PRIOGlobal - Economy Docs and parcels</v>
      </c>
      <c r="C468" s="11">
        <v>980.0</v>
      </c>
      <c r="D468" s="11" t="s">
        <v>555</v>
      </c>
      <c r="E468" s="11" t="s">
        <v>918</v>
      </c>
      <c r="F468" s="11" t="s">
        <v>540</v>
      </c>
    </row>
    <row r="469" ht="15.75" customHeight="1">
      <c r="A469" s="11" t="str">
        <f t="shared" si="1"/>
        <v>PRIOGlobal - Economy Docs and parcels</v>
      </c>
      <c r="B469" s="11" t="str">
        <f>VLOOKUP(A469,Table1!B:B,1,FALSE)</f>
        <v>PRIOGlobal - Economy Docs and parcels</v>
      </c>
      <c r="C469" s="11">
        <v>983.0</v>
      </c>
      <c r="D469" s="11" t="s">
        <v>555</v>
      </c>
      <c r="E469" s="11" t="s">
        <v>918</v>
      </c>
      <c r="F469" s="11" t="s">
        <v>540</v>
      </c>
    </row>
    <row r="470" ht="15.75" customHeight="1">
      <c r="A470" s="11" t="str">
        <f t="shared" si="1"/>
        <v>PRIOGlobal - Economy Freight</v>
      </c>
      <c r="B470" s="11" t="str">
        <f>VLOOKUP(A470,Table1!B:B,1,FALSE)</f>
        <v>PRIOGlobal - Economy Freight</v>
      </c>
      <c r="C470" s="11">
        <v>982.0</v>
      </c>
      <c r="D470" s="11" t="s">
        <v>557</v>
      </c>
      <c r="E470" s="11" t="s">
        <v>918</v>
      </c>
      <c r="F470" s="11" t="s">
        <v>540</v>
      </c>
    </row>
    <row r="471" ht="15.75" customHeight="1">
      <c r="A471" s="11" t="str">
        <f t="shared" si="1"/>
        <v>PRIOGlobal - Economy Parcels</v>
      </c>
      <c r="B471" s="11" t="str">
        <f>VLOOKUP(A471,Table1!B:B,1,FALSE)</f>
        <v>PRIOGlobal - Economy Parcels</v>
      </c>
      <c r="C471" s="11">
        <v>981.0</v>
      </c>
      <c r="D471" s="11" t="s">
        <v>556</v>
      </c>
      <c r="E471" s="11" t="s">
        <v>918</v>
      </c>
      <c r="F471" s="11" t="s">
        <v>540</v>
      </c>
    </row>
    <row r="472" ht="15.75" customHeight="1">
      <c r="A472" s="11" t="str">
        <f t="shared" si="1"/>
        <v>PRIOGlobal - Economy Parcels</v>
      </c>
      <c r="B472" s="11" t="str">
        <f>VLOOKUP(A472,Table1!B:B,1,FALSE)</f>
        <v>PRIOGlobal - Economy Parcels</v>
      </c>
      <c r="C472" s="11">
        <v>984.0</v>
      </c>
      <c r="D472" s="11" t="s">
        <v>556</v>
      </c>
      <c r="E472" s="11" t="s">
        <v>918</v>
      </c>
      <c r="F472" s="11" t="s">
        <v>540</v>
      </c>
    </row>
    <row r="473" ht="15.75" customHeight="1">
      <c r="A473" s="11" t="str">
        <f t="shared" si="1"/>
        <v>PRIOGlobal - Express Airfreight</v>
      </c>
      <c r="B473" s="11" t="str">
        <f>VLOOKUP(A473,Table1!B:B,1,FALSE)</f>
        <v>PRIOGlobal - Express Airfreight</v>
      </c>
      <c r="C473" s="11">
        <v>403.0</v>
      </c>
      <c r="D473" s="11" t="s">
        <v>519</v>
      </c>
      <c r="E473" s="12">
        <v>0.125</v>
      </c>
      <c r="F473" s="11" t="s">
        <v>540</v>
      </c>
    </row>
    <row r="474" ht="15.75" customHeight="1">
      <c r="A474" s="11" t="str">
        <f t="shared" si="1"/>
        <v>PRIOGlobal - Express Documents</v>
      </c>
      <c r="B474" s="11" t="str">
        <f>VLOOKUP(A474,Table1!B:B,1,FALSE)</f>
        <v>PRIOGlobal - Express Documents</v>
      </c>
      <c r="C474" s="11">
        <v>26.0</v>
      </c>
      <c r="D474" s="11" t="s">
        <v>521</v>
      </c>
      <c r="E474" s="12">
        <v>0.041666666666666664</v>
      </c>
      <c r="F474" s="11" t="s">
        <v>540</v>
      </c>
    </row>
    <row r="475" ht="15.75" customHeight="1">
      <c r="A475" s="11" t="str">
        <f t="shared" si="1"/>
        <v>PRIOGlobal - Express Envelope</v>
      </c>
      <c r="B475" s="11" t="str">
        <f>VLOOKUP(A475,Table1!B:B,1,FALSE)</f>
        <v>PRIOGlobal - Express Envelope</v>
      </c>
      <c r="C475" s="11">
        <v>401.0</v>
      </c>
      <c r="D475" s="11" t="s">
        <v>523</v>
      </c>
      <c r="E475" s="11" t="s">
        <v>919</v>
      </c>
      <c r="F475" s="11" t="s">
        <v>540</v>
      </c>
    </row>
    <row r="476" ht="15.75" customHeight="1">
      <c r="A476" s="11" t="str">
        <f t="shared" si="1"/>
        <v>PRIOGlobal - Express Parcels</v>
      </c>
      <c r="B476" s="11" t="str">
        <f>VLOOKUP(A476,Table1!B:B,1,FALSE)</f>
        <v>PRIOGlobal - Express Parcels</v>
      </c>
      <c r="C476" s="11">
        <v>34.0</v>
      </c>
      <c r="D476" s="11" t="s">
        <v>526</v>
      </c>
      <c r="E476" s="12">
        <v>0.08333333333333333</v>
      </c>
      <c r="F476" s="11" t="s">
        <v>540</v>
      </c>
    </row>
    <row r="477" ht="15.75" customHeight="1">
      <c r="A477" s="11" t="str">
        <f t="shared" si="1"/>
        <v>PRIOGlobal - Express Parcels</v>
      </c>
      <c r="B477" s="11" t="str">
        <f>VLOOKUP(A477,Table1!B:B,1,FALSE)</f>
        <v>PRIOGlobal - Express Parcels</v>
      </c>
      <c r="C477" s="11">
        <v>976.0</v>
      </c>
      <c r="D477" s="11" t="s">
        <v>526</v>
      </c>
      <c r="E477" s="12">
        <v>0.08333333333333333</v>
      </c>
      <c r="F477" s="11" t="s">
        <v>540</v>
      </c>
    </row>
    <row r="478" ht="15.75" customHeight="1">
      <c r="A478" s="11" t="str">
        <f t="shared" si="1"/>
        <v>PRIOGlobal - Express Parcels</v>
      </c>
      <c r="B478" s="11" t="str">
        <f>VLOOKUP(A478,Table1!B:B,1,FALSE)</f>
        <v>PRIOGlobal - Express Parcels</v>
      </c>
      <c r="C478" s="11">
        <v>979.0</v>
      </c>
      <c r="D478" s="11" t="s">
        <v>526</v>
      </c>
      <c r="E478" s="12">
        <v>0.08333333333333333</v>
      </c>
      <c r="F478" s="11" t="s">
        <v>540</v>
      </c>
    </row>
    <row r="479" ht="15.75" customHeight="1">
      <c r="A479" s="11" t="str">
        <f t="shared" si="1"/>
        <v>PRIOGlobal Mail - Large</v>
      </c>
      <c r="B479" s="11" t="str">
        <f>VLOOKUP(A479,Table1!B:B,1,FALSE)</f>
        <v>PRIOGlobal Mail - Large</v>
      </c>
      <c r="C479" s="11">
        <v>667.0</v>
      </c>
      <c r="D479" s="11" t="s">
        <v>545</v>
      </c>
      <c r="E479" s="11" t="s">
        <v>994</v>
      </c>
      <c r="F479" s="11" t="s">
        <v>540</v>
      </c>
    </row>
    <row r="480" ht="15.75" customHeight="1">
      <c r="A480" s="11" t="str">
        <f t="shared" si="1"/>
        <v>PRIOGlobal Mail - Small</v>
      </c>
      <c r="B480" s="11" t="str">
        <f>VLOOKUP(A480,Table1!B:B,1,FALSE)</f>
        <v>PRIOGlobal Mail - Small</v>
      </c>
      <c r="C480" s="11">
        <v>35.0</v>
      </c>
      <c r="D480" s="11" t="s">
        <v>542</v>
      </c>
      <c r="E480" s="12">
        <v>0.25</v>
      </c>
      <c r="F480" s="11" t="s">
        <v>540</v>
      </c>
    </row>
    <row r="481" ht="15.75" customHeight="1">
      <c r="A481" s="11" t="str">
        <f t="shared" si="1"/>
        <v>PRIOH2H DG Off Peak</v>
      </c>
      <c r="B481" s="11" t="str">
        <f>VLOOKUP(A481,Table1!B:B,1,FALSE)</f>
        <v>PRIOH2H DG Off Peak</v>
      </c>
      <c r="C481" s="11">
        <v>1012.0</v>
      </c>
      <c r="D481" s="11" t="s">
        <v>833</v>
      </c>
      <c r="E481" s="11" t="s">
        <v>995</v>
      </c>
      <c r="F481" s="11" t="s">
        <v>540</v>
      </c>
    </row>
    <row r="482" ht="15.75" customHeight="1">
      <c r="A482" s="11" t="str">
        <f t="shared" si="1"/>
        <v>PRIOH2H Off Peak</v>
      </c>
      <c r="B482" s="11" t="str">
        <f>VLOOKUP(A482,Table1!B:B,1,FALSE)</f>
        <v>PRIOH2H Off Peak</v>
      </c>
      <c r="C482" s="11">
        <v>1011.0</v>
      </c>
      <c r="D482" s="11" t="s">
        <v>630</v>
      </c>
      <c r="E482" s="11" t="s">
        <v>996</v>
      </c>
      <c r="F482" s="11" t="s">
        <v>540</v>
      </c>
    </row>
    <row r="483" ht="15.75" customHeight="1">
      <c r="A483" s="11" t="str">
        <f t="shared" si="1"/>
        <v>PRIOH2H Overnight</v>
      </c>
      <c r="B483" s="11" t="str">
        <f>VLOOKUP(A483,Table1!B:B,1,FALSE)</f>
        <v>PRIOH2H Overnight</v>
      </c>
      <c r="C483" s="11">
        <v>987.0</v>
      </c>
      <c r="D483" s="11" t="s">
        <v>624</v>
      </c>
      <c r="E483" s="11" t="s">
        <v>997</v>
      </c>
      <c r="F483" s="11" t="s">
        <v>540</v>
      </c>
    </row>
    <row r="484" ht="15.75" customHeight="1">
      <c r="A484" s="11" t="str">
        <f t="shared" si="1"/>
        <v>PRIOH2H Overnight - DG</v>
      </c>
      <c r="B484" s="11" t="str">
        <f>VLOOKUP(A484,Table1!B:B,1,FALSE)</f>
        <v>PRIOH2H Overnight - DG</v>
      </c>
      <c r="C484" s="11">
        <v>992.0</v>
      </c>
      <c r="D484" s="11" t="s">
        <v>835</v>
      </c>
      <c r="E484" s="11" t="s">
        <v>998</v>
      </c>
      <c r="F484" s="11" t="s">
        <v>540</v>
      </c>
    </row>
    <row r="485" ht="15.75" customHeight="1">
      <c r="A485" s="11" t="str">
        <f t="shared" si="1"/>
        <v>PRIOH2H Overnight Office to Office</v>
      </c>
      <c r="B485" s="11" t="str">
        <f>VLOOKUP(A485,Table1!B:B,1,FALSE)</f>
        <v>PRIOH2H Overnight Office to Office</v>
      </c>
      <c r="C485" s="11">
        <v>823.0</v>
      </c>
      <c r="D485" s="11" t="s">
        <v>599</v>
      </c>
      <c r="E485" s="11" t="s">
        <v>999</v>
      </c>
      <c r="F485" s="11" t="s">
        <v>540</v>
      </c>
    </row>
    <row r="486" ht="15.75" customHeight="1">
      <c r="A486" s="11" t="str">
        <f t="shared" si="1"/>
        <v>PRIOH2H Overnight Office to Office</v>
      </c>
      <c r="B486" s="11" t="str">
        <f>VLOOKUP(A486,Table1!B:B,1,FALSE)</f>
        <v>PRIOH2H Overnight Office to Office</v>
      </c>
      <c r="C486" s="11">
        <v>988.0</v>
      </c>
      <c r="D486" s="11" t="s">
        <v>599</v>
      </c>
      <c r="E486" s="11" t="s">
        <v>999</v>
      </c>
      <c r="F486" s="11" t="s">
        <v>540</v>
      </c>
    </row>
    <row r="487" ht="15.75" customHeight="1">
      <c r="A487" s="11" t="str">
        <f t="shared" si="1"/>
        <v>PRIOH2H Overnight Office to Office - DG</v>
      </c>
      <c r="B487" s="11" t="str">
        <f>VLOOKUP(A487,Table1!B:B,1,FALSE)</f>
        <v>PRIOH2H Overnight Office to Office - DG</v>
      </c>
      <c r="C487" s="11">
        <v>993.0</v>
      </c>
      <c r="D487" s="11" t="s">
        <v>836</v>
      </c>
      <c r="E487" s="11" t="s">
        <v>1000</v>
      </c>
      <c r="F487" s="11" t="s">
        <v>540</v>
      </c>
    </row>
    <row r="488" ht="15.75" customHeight="1">
      <c r="A488" s="11" t="str">
        <f t="shared" si="1"/>
        <v>PRIOH2H Sameday</v>
      </c>
      <c r="B488" s="11" t="str">
        <f>VLOOKUP(A488,Table1!B:B,1,FALSE)</f>
        <v>PRIOH2H Sameday</v>
      </c>
      <c r="C488" s="11">
        <v>824.0</v>
      </c>
      <c r="D488" s="11" t="s">
        <v>575</v>
      </c>
      <c r="E488" s="11" t="s">
        <v>1001</v>
      </c>
      <c r="F488" s="11" t="s">
        <v>540</v>
      </c>
    </row>
    <row r="489" ht="15.75" customHeight="1">
      <c r="A489" s="11" t="str">
        <f t="shared" si="1"/>
        <v>PRIOH2H Sameday</v>
      </c>
      <c r="B489" s="11" t="str">
        <f>VLOOKUP(A489,Table1!B:B,1,FALSE)</f>
        <v>PRIOH2H Sameday</v>
      </c>
      <c r="C489" s="11">
        <v>989.0</v>
      </c>
      <c r="D489" s="11" t="s">
        <v>575</v>
      </c>
      <c r="E489" s="11" t="s">
        <v>1001</v>
      </c>
      <c r="F489" s="11" t="s">
        <v>540</v>
      </c>
    </row>
    <row r="490" ht="15.75" customHeight="1">
      <c r="A490" s="11" t="str">
        <f t="shared" si="1"/>
        <v>PRIOH2H Sameday - DG</v>
      </c>
      <c r="B490" s="11" t="str">
        <f>VLOOKUP(A490,Table1!B:B,1,FALSE)</f>
        <v>PRIOH2H Sameday - DG</v>
      </c>
      <c r="C490" s="11">
        <v>994.0</v>
      </c>
      <c r="D490" s="11" t="s">
        <v>837</v>
      </c>
      <c r="E490" s="11" t="s">
        <v>1002</v>
      </c>
      <c r="F490" s="11" t="s">
        <v>540</v>
      </c>
    </row>
    <row r="491" ht="15.75" customHeight="1">
      <c r="A491" s="11" t="str">
        <f t="shared" si="1"/>
        <v>PRIOHMF Label - Auswide 3kg</v>
      </c>
      <c r="B491" s="11" t="str">
        <f>VLOOKUP(A491,Table1!B:B,1,FALSE)</f>
        <v>PRIOHMF Label - Auswide 3kg</v>
      </c>
      <c r="C491" s="11">
        <v>857.0</v>
      </c>
      <c r="D491" s="11" t="s">
        <v>751</v>
      </c>
      <c r="E491" s="11" t="s">
        <v>1003</v>
      </c>
      <c r="F491" s="11" t="s">
        <v>540</v>
      </c>
    </row>
    <row r="492" ht="15.75" customHeight="1">
      <c r="A492" s="11" t="str">
        <f t="shared" si="1"/>
        <v>PRIOHMF Parcels - After hrs &amp; Sat</v>
      </c>
      <c r="B492" s="11" t="str">
        <f>VLOOKUP(A492,Table1!B:B,1,FALSE)</f>
        <v>PRIOHMF Parcels - After hrs &amp; Sat</v>
      </c>
      <c r="C492" s="11">
        <v>848.0</v>
      </c>
      <c r="D492" s="11" t="s">
        <v>746</v>
      </c>
      <c r="E492" s="11">
        <v>0.13194444444444445</v>
      </c>
      <c r="F492" s="11" t="s">
        <v>540</v>
      </c>
    </row>
    <row r="493" ht="15.75" customHeight="1">
      <c r="A493" s="11" t="str">
        <f t="shared" si="1"/>
        <v>PRIOHMF Parcels - After hrs &amp; Sat Bio S</v>
      </c>
      <c r="B493" s="11" t="str">
        <f>VLOOKUP(A493,Table1!B:B,1,FALSE)</f>
        <v>PRIOHMF Parcels - After hrs &amp; Sat Bio S</v>
      </c>
      <c r="C493" s="11">
        <v>858.0</v>
      </c>
      <c r="D493" s="11" t="s">
        <v>747</v>
      </c>
      <c r="E493" s="11">
        <v>0.8402777777777778</v>
      </c>
      <c r="F493" s="11" t="s">
        <v>540</v>
      </c>
    </row>
    <row r="494" ht="15.75" customHeight="1">
      <c r="A494" s="11" t="str">
        <f t="shared" si="1"/>
        <v>PRIOHMF Parcels - Dangerous Goods</v>
      </c>
      <c r="B494" s="11" t="str">
        <f>VLOOKUP(A494,Table1!B:B,1,FALSE)</f>
        <v>PRIOHMF Parcels - Dangerous Goods</v>
      </c>
      <c r="C494" s="11">
        <v>851.0</v>
      </c>
      <c r="D494" s="11" t="s">
        <v>748</v>
      </c>
      <c r="E494" s="11">
        <v>0.3826388888888889</v>
      </c>
      <c r="F494" s="11" t="s">
        <v>540</v>
      </c>
    </row>
    <row r="495" ht="15.75" customHeight="1">
      <c r="A495" s="11" t="str">
        <f t="shared" si="1"/>
        <v>PRIOHMF Parcels - Offpeak</v>
      </c>
      <c r="B495" s="11" t="str">
        <f>VLOOKUP(A495,Table1!B:B,1,FALSE)</f>
        <v>PRIOHMF Parcels - Offpeak</v>
      </c>
      <c r="C495" s="11">
        <v>847.0</v>
      </c>
      <c r="D495" s="11" t="s">
        <v>750</v>
      </c>
      <c r="E495" s="11">
        <v>0.1326388888888889</v>
      </c>
      <c r="F495" s="11" t="s">
        <v>540</v>
      </c>
    </row>
    <row r="496" ht="15.75" customHeight="1">
      <c r="A496" s="11" t="str">
        <f t="shared" si="1"/>
        <v>PRIOHMF Parcels - Overnight</v>
      </c>
      <c r="B496" s="11" t="str">
        <f>VLOOKUP(A496,Table1!B:B,1,FALSE)</f>
        <v>PRIOHMF Parcels - Overnight</v>
      </c>
      <c r="C496" s="11">
        <v>850.0</v>
      </c>
      <c r="D496" s="11" t="s">
        <v>753</v>
      </c>
      <c r="E496" s="11">
        <v>0.13333333333333333</v>
      </c>
      <c r="F496" s="11" t="s">
        <v>540</v>
      </c>
    </row>
    <row r="497" ht="15.75" customHeight="1">
      <c r="A497" s="11" t="str">
        <f t="shared" si="1"/>
        <v>PRIOHMF Parcels - Overnight Bio Sub CAT</v>
      </c>
      <c r="B497" s="11" t="str">
        <f>VLOOKUP(A497,Table1!B:B,1,FALSE)</f>
        <v>PRIOHMF Parcels - Overnight Bio Sub CAT</v>
      </c>
      <c r="C497" s="11">
        <v>859.0</v>
      </c>
      <c r="D497" s="11" t="s">
        <v>754</v>
      </c>
      <c r="E497" s="11">
        <v>0.8416666666666667</v>
      </c>
      <c r="F497" s="11" t="s">
        <v>540</v>
      </c>
    </row>
    <row r="498" ht="15.75" customHeight="1">
      <c r="A498" s="11" t="str">
        <f t="shared" si="1"/>
        <v>PRIOHMF Parcels - Overnight Dangerous G</v>
      </c>
      <c r="B498" s="11" t="str">
        <f>VLOOKUP(A498,Table1!B:B,1,FALSE)</f>
        <v>PRIOHMF Parcels - Overnight Dangerous G</v>
      </c>
      <c r="C498" s="11">
        <v>852.0</v>
      </c>
      <c r="D498" s="11" t="s">
        <v>755</v>
      </c>
      <c r="E498" s="11">
        <v>0.3833333333333333</v>
      </c>
      <c r="F498" s="11" t="s">
        <v>540</v>
      </c>
    </row>
    <row r="499" ht="15.75" customHeight="1">
      <c r="A499" s="11" t="str">
        <f t="shared" si="1"/>
        <v>PRIOHMF Parcels - Same Day</v>
      </c>
      <c r="B499" s="11" t="str">
        <f>VLOOKUP(A499,Table1!B:B,1,FALSE)</f>
        <v>PRIOHMF Parcels - Same Day</v>
      </c>
      <c r="C499" s="11">
        <v>861.0</v>
      </c>
      <c r="D499" s="11" t="s">
        <v>760</v>
      </c>
      <c r="E499" s="11">
        <v>0.13402777777777777</v>
      </c>
      <c r="F499" s="11" t="s">
        <v>540</v>
      </c>
    </row>
    <row r="500" ht="15.75" customHeight="1">
      <c r="A500" s="11" t="str">
        <f t="shared" si="1"/>
        <v>PRIOHMF Parcels - Same Day Direct</v>
      </c>
      <c r="B500" s="11" t="str">
        <f>VLOOKUP(A500,Table1!B:B,1,FALSE)</f>
        <v>PRIOHMF Parcels - Same Day Direct</v>
      </c>
      <c r="C500" s="11">
        <v>862.0</v>
      </c>
      <c r="D500" s="11" t="s">
        <v>763</v>
      </c>
      <c r="E500" s="11">
        <v>0.13472222222222222</v>
      </c>
      <c r="F500" s="11" t="s">
        <v>540</v>
      </c>
    </row>
    <row r="501" ht="15.75" customHeight="1">
      <c r="A501" s="11" t="str">
        <f t="shared" si="1"/>
        <v>PRIOHMF Parcels - Sameday Dangerous Goo</v>
      </c>
      <c r="B501" s="11" t="str">
        <f>VLOOKUP(A501,Table1!B:B,1,FALSE)</f>
        <v>PRIOHMF Parcels - Sameday Dangerous Goo</v>
      </c>
      <c r="C501" s="11">
        <v>865.0</v>
      </c>
      <c r="D501" s="11" t="s">
        <v>762</v>
      </c>
      <c r="E501" s="11">
        <v>0.3840277777777778</v>
      </c>
      <c r="F501" s="11" t="s">
        <v>540</v>
      </c>
    </row>
    <row r="502" ht="15.75" customHeight="1">
      <c r="A502" s="11" t="str">
        <f t="shared" si="1"/>
        <v>PRIOHMF Parcels - Sunday/Public Holiday</v>
      </c>
      <c r="B502" s="11" t="str">
        <f>VLOOKUP(A502,Table1!B:B,1,FALSE)</f>
        <v>PRIOHMF Parcels - Sunday/Public Holiday</v>
      </c>
      <c r="C502" s="11">
        <v>864.0</v>
      </c>
      <c r="D502" s="11" t="s">
        <v>765</v>
      </c>
      <c r="E502" s="11">
        <v>0.13541666666666666</v>
      </c>
      <c r="F502" s="11" t="s">
        <v>540</v>
      </c>
    </row>
    <row r="503" ht="15.75" customHeight="1">
      <c r="A503" s="11" t="str">
        <f t="shared" si="1"/>
        <v>PRIOHMF Satchel - 5kg Local</v>
      </c>
      <c r="B503" s="11" t="str">
        <f>VLOOKUP(A503,Table1!B:B,1,FALSE)</f>
        <v>PRIOHMF Satchel - 5kg Local</v>
      </c>
      <c r="C503" s="11">
        <v>854.0</v>
      </c>
      <c r="D503" s="11" t="s">
        <v>756</v>
      </c>
      <c r="E503" s="11" t="s">
        <v>1004</v>
      </c>
      <c r="F503" s="11" t="s">
        <v>540</v>
      </c>
    </row>
    <row r="504" ht="15.75" customHeight="1">
      <c r="A504" s="11" t="str">
        <f t="shared" si="1"/>
        <v>PRIOHMF Satchel - Auswide 1kg</v>
      </c>
      <c r="B504" s="11" t="str">
        <f>VLOOKUP(A504,Table1!B:B,1,FALSE)</f>
        <v>PRIOHMF Satchel - Auswide 1kg</v>
      </c>
      <c r="C504" s="11">
        <v>856.0</v>
      </c>
      <c r="D504" s="11" t="s">
        <v>757</v>
      </c>
      <c r="E504" s="11">
        <v>0.8833333333333333</v>
      </c>
      <c r="F504" s="11" t="s">
        <v>540</v>
      </c>
    </row>
    <row r="505" ht="15.75" customHeight="1">
      <c r="A505" s="11" t="str">
        <f t="shared" si="1"/>
        <v>PRIOHMF Satchel - Auswide 3kg</v>
      </c>
      <c r="B505" s="11" t="str">
        <f>VLOOKUP(A505,Table1!B:B,1,FALSE)</f>
        <v>PRIOHMF Satchel - Auswide 3kg</v>
      </c>
      <c r="C505" s="11">
        <v>849.0</v>
      </c>
      <c r="D505" s="11" t="s">
        <v>758</v>
      </c>
      <c r="E505" s="11">
        <v>0.9249999999999999</v>
      </c>
      <c r="F505" s="11" t="s">
        <v>540</v>
      </c>
    </row>
    <row r="506" ht="15.75" customHeight="1">
      <c r="A506" s="11" t="str">
        <f t="shared" si="1"/>
        <v>PRIOHMF Satchel - Auswide 5kg</v>
      </c>
      <c r="B506" s="11" t="str">
        <f>VLOOKUP(A506,Table1!B:B,1,FALSE)</f>
        <v>PRIOHMF Satchel - Auswide 5kg</v>
      </c>
      <c r="C506" s="11">
        <v>853.0</v>
      </c>
      <c r="D506" s="11" t="s">
        <v>759</v>
      </c>
      <c r="E506" s="11">
        <v>0.9666666666666667</v>
      </c>
      <c r="F506" s="11" t="s">
        <v>540</v>
      </c>
    </row>
    <row r="507" ht="15.75" customHeight="1">
      <c r="A507" s="11" t="str">
        <f t="shared" si="1"/>
        <v>PRIOHP DG O/N ROAD TOLL SECURE</v>
      </c>
      <c r="B507" s="11" t="str">
        <f>VLOOKUP(A507,Table1!B:B,1,FALSE)</f>
        <v>PRIOHP DG O/N ROAD TOLL SECURE</v>
      </c>
      <c r="C507" s="11">
        <v>908.0</v>
      </c>
      <c r="D507" s="11" t="s">
        <v>784</v>
      </c>
      <c r="E507" s="11" t="s">
        <v>1005</v>
      </c>
      <c r="F507" s="11" t="s">
        <v>540</v>
      </c>
    </row>
    <row r="508" ht="15.75" customHeight="1">
      <c r="A508" s="11" t="str">
        <f t="shared" si="1"/>
        <v>PRIOHRF Label - Auswide 3kg</v>
      </c>
      <c r="B508" s="11" t="str">
        <f>VLOOKUP(A508,Table1!B:B,1,FALSE)</f>
        <v>PRIOHRF Label - Auswide 3kg</v>
      </c>
      <c r="C508" s="11">
        <v>839.0</v>
      </c>
      <c r="D508" s="11" t="s">
        <v>730</v>
      </c>
      <c r="E508" s="11" t="s">
        <v>1006</v>
      </c>
      <c r="F508" s="11" t="s">
        <v>540</v>
      </c>
    </row>
    <row r="509" ht="15.75" customHeight="1">
      <c r="A509" s="11" t="str">
        <f t="shared" si="1"/>
        <v>PRIOHRF Parcels - After hrs &amp; Sat</v>
      </c>
      <c r="B509" s="11" t="str">
        <f>VLOOKUP(A509,Table1!B:B,1,FALSE)</f>
        <v>PRIOHRF Parcels - After hrs &amp; Sat</v>
      </c>
      <c r="C509" s="11">
        <v>825.0</v>
      </c>
      <c r="D509" s="11" t="s">
        <v>726</v>
      </c>
      <c r="E509" s="11">
        <v>0.125</v>
      </c>
      <c r="F509" s="11" t="s">
        <v>540</v>
      </c>
    </row>
    <row r="510" ht="15.75" customHeight="1">
      <c r="A510" s="11" t="str">
        <f t="shared" si="1"/>
        <v>PRIOHRF Parcels - After hrs &amp; Sat Bio S</v>
      </c>
      <c r="B510" s="11" t="str">
        <f>VLOOKUP(A510,Table1!B:B,1,FALSE)</f>
        <v>PRIOHRF Parcels - After hrs &amp; Sat Bio S</v>
      </c>
      <c r="C510" s="11">
        <v>843.0</v>
      </c>
      <c r="D510" s="11" t="s">
        <v>727</v>
      </c>
      <c r="E510" s="11">
        <v>0.8333333333333334</v>
      </c>
      <c r="F510" s="11" t="s">
        <v>540</v>
      </c>
    </row>
    <row r="511" ht="15.75" customHeight="1">
      <c r="A511" s="11" t="str">
        <f t="shared" si="1"/>
        <v>PRIOHRF Parcels - Offpeak</v>
      </c>
      <c r="B511" s="11" t="str">
        <f>VLOOKUP(A511,Table1!B:B,1,FALSE)</f>
        <v>PRIOHRF Parcels - Offpeak</v>
      </c>
      <c r="C511" s="11">
        <v>832.0</v>
      </c>
      <c r="D511" s="11" t="s">
        <v>728</v>
      </c>
      <c r="E511" s="11">
        <v>0.12569444444444444</v>
      </c>
      <c r="F511" s="11" t="s">
        <v>540</v>
      </c>
    </row>
    <row r="512" ht="15.75" customHeight="1">
      <c r="A512" s="11" t="str">
        <f t="shared" si="1"/>
        <v>PRIOHRF Parcels - Offpeak Dangerous Goo</v>
      </c>
      <c r="B512" s="11" t="str">
        <f>VLOOKUP(A512,Table1!B:B,1,FALSE)</f>
        <v>PRIOHRF Parcels - Offpeak Dangerous Goo</v>
      </c>
      <c r="C512" s="11">
        <v>828.0</v>
      </c>
      <c r="D512" s="11" t="s">
        <v>729</v>
      </c>
      <c r="E512" s="11">
        <v>0.3756944444444444</v>
      </c>
      <c r="F512" s="11" t="s">
        <v>540</v>
      </c>
    </row>
    <row r="513" ht="15.75" customHeight="1">
      <c r="A513" s="11" t="str">
        <f t="shared" si="1"/>
        <v>PRIOHRF Parcels - Overnight</v>
      </c>
      <c r="B513" s="11" t="str">
        <f>VLOOKUP(A513,Table1!B:B,1,FALSE)</f>
        <v>PRIOHRF Parcels - Overnight</v>
      </c>
      <c r="C513" s="11">
        <v>872.0</v>
      </c>
      <c r="D513" s="11" t="s">
        <v>732</v>
      </c>
      <c r="E513" s="11">
        <v>0.12638888888888888</v>
      </c>
      <c r="F513" s="11" t="s">
        <v>540</v>
      </c>
    </row>
    <row r="514" ht="15.75" customHeight="1">
      <c r="A514" s="11" t="str">
        <f t="shared" si="1"/>
        <v>PRIOHRF Parcels - Overnight Bio Sub CAT</v>
      </c>
      <c r="B514" s="11" t="str">
        <f>VLOOKUP(A514,Table1!B:B,1,FALSE)</f>
        <v>PRIOHRF Parcels - Overnight Bio Sub CAT</v>
      </c>
      <c r="C514" s="11">
        <v>827.0</v>
      </c>
      <c r="D514" s="11" t="s">
        <v>733</v>
      </c>
      <c r="E514" s="11">
        <v>0.8347222222222223</v>
      </c>
      <c r="F514" s="11" t="s">
        <v>540</v>
      </c>
    </row>
    <row r="515" ht="15.75" customHeight="1">
      <c r="A515" s="11" t="str">
        <f t="shared" si="1"/>
        <v>PRIOHRF Parcels - Overnight Dangerous G</v>
      </c>
      <c r="B515" s="11" t="str">
        <f>VLOOKUP(A515,Table1!B:B,1,FALSE)</f>
        <v>PRIOHRF Parcels - Overnight Dangerous G</v>
      </c>
      <c r="C515" s="11">
        <v>829.0</v>
      </c>
      <c r="D515" s="11" t="s">
        <v>734</v>
      </c>
      <c r="E515" s="11">
        <v>0.3763888888888889</v>
      </c>
      <c r="F515" s="11" t="s">
        <v>540</v>
      </c>
    </row>
    <row r="516" ht="15.75" customHeight="1">
      <c r="A516" s="11" t="str">
        <f t="shared" si="1"/>
        <v>PRIOHRF Parcels - Same Day</v>
      </c>
      <c r="B516" s="11" t="str">
        <f>VLOOKUP(A516,Table1!B:B,1,FALSE)</f>
        <v>PRIOHRF Parcels - Same Day</v>
      </c>
      <c r="C516" s="11">
        <v>841.0</v>
      </c>
      <c r="D516" s="11" t="s">
        <v>739</v>
      </c>
      <c r="E516" s="11">
        <v>0.12708333333333333</v>
      </c>
      <c r="F516" s="11" t="s">
        <v>540</v>
      </c>
    </row>
    <row r="517" ht="15.75" customHeight="1">
      <c r="A517" s="11" t="str">
        <f t="shared" si="1"/>
        <v>PRIOHRF Parcels - Same Day Direct</v>
      </c>
      <c r="B517" s="11" t="str">
        <f>VLOOKUP(A517,Table1!B:B,1,FALSE)</f>
        <v>PRIOHRF Parcels - Same Day Direct</v>
      </c>
      <c r="C517" s="11">
        <v>845.0</v>
      </c>
      <c r="D517" s="11" t="s">
        <v>742</v>
      </c>
      <c r="E517" s="11">
        <v>0.12777777777777777</v>
      </c>
      <c r="F517" s="11" t="s">
        <v>540</v>
      </c>
    </row>
    <row r="518" ht="15.75" customHeight="1">
      <c r="A518" s="11" t="str">
        <f t="shared" si="1"/>
        <v>PRIOHRF Parcels - Sameday Dangerous Goo</v>
      </c>
      <c r="B518" s="11" t="str">
        <f>VLOOKUP(A518,Table1!B:B,1,FALSE)</f>
        <v>PRIOHRF Parcels - Sameday Dangerous Goo</v>
      </c>
      <c r="C518" s="11">
        <v>844.0</v>
      </c>
      <c r="D518" s="11" t="s">
        <v>741</v>
      </c>
      <c r="E518" s="11">
        <v>0.3770833333333334</v>
      </c>
      <c r="F518" s="11" t="s">
        <v>540</v>
      </c>
    </row>
    <row r="519" ht="15.75" customHeight="1">
      <c r="A519" s="11" t="str">
        <f t="shared" si="1"/>
        <v>PRIOHRF Parcels - Sunday/Public Holiday</v>
      </c>
      <c r="B519" s="11" t="str">
        <f>VLOOKUP(A519,Table1!B:B,1,FALSE)</f>
        <v>PRIOHRF Parcels - Sunday/Public Holiday</v>
      </c>
      <c r="C519" s="11">
        <v>846.0</v>
      </c>
      <c r="D519" s="11" t="s">
        <v>744</v>
      </c>
      <c r="E519" s="11">
        <v>0.1284722222222222</v>
      </c>
      <c r="F519" s="11" t="s">
        <v>540</v>
      </c>
    </row>
    <row r="520" ht="15.75" customHeight="1">
      <c r="A520" s="11" t="str">
        <f t="shared" si="1"/>
        <v>PRIOHRF Satchel - 5kg Local</v>
      </c>
      <c r="B520" s="11" t="str">
        <f>VLOOKUP(A520,Table1!B:B,1,FALSE)</f>
        <v>PRIOHRF Satchel - 5kg Local</v>
      </c>
      <c r="C520" s="11">
        <v>840.0</v>
      </c>
      <c r="D520" s="11" t="s">
        <v>735</v>
      </c>
      <c r="E520" s="11" t="s">
        <v>1007</v>
      </c>
      <c r="F520" s="11" t="s">
        <v>540</v>
      </c>
    </row>
    <row r="521" ht="15.75" customHeight="1">
      <c r="A521" s="11" t="str">
        <f t="shared" si="1"/>
        <v>PRIOHRF Satchel - Auswide 1kg</v>
      </c>
      <c r="B521" s="11" t="str">
        <f>VLOOKUP(A521,Table1!B:B,1,FALSE)</f>
        <v>PRIOHRF Satchel - Auswide 1kg</v>
      </c>
      <c r="C521" s="11">
        <v>826.0</v>
      </c>
      <c r="D521" s="11" t="s">
        <v>736</v>
      </c>
      <c r="E521" s="11">
        <v>0.876388888888889</v>
      </c>
      <c r="F521" s="11" t="s">
        <v>540</v>
      </c>
    </row>
    <row r="522" ht="15.75" customHeight="1">
      <c r="A522" s="11" t="str">
        <f t="shared" si="1"/>
        <v>PRIOHRF Satchel - Auswide 3kg</v>
      </c>
      <c r="B522" s="11" t="str">
        <f>VLOOKUP(A522,Table1!B:B,1,FALSE)</f>
        <v>PRIOHRF Satchel - Auswide 3kg</v>
      </c>
      <c r="C522" s="11">
        <v>830.0</v>
      </c>
      <c r="D522" s="11" t="s">
        <v>737</v>
      </c>
      <c r="E522" s="11">
        <v>0.9180555555555556</v>
      </c>
      <c r="F522" s="11" t="s">
        <v>540</v>
      </c>
    </row>
    <row r="523" ht="15.75" customHeight="1">
      <c r="A523" s="11" t="str">
        <f t="shared" si="1"/>
        <v>PRIOHRF Satchel - Auswide 5kg</v>
      </c>
      <c r="B523" s="11" t="str">
        <f>VLOOKUP(A523,Table1!B:B,1,FALSE)</f>
        <v>PRIOHRF Satchel - Auswide 5kg</v>
      </c>
      <c r="C523" s="11">
        <v>831.0</v>
      </c>
      <c r="D523" s="11" t="s">
        <v>738</v>
      </c>
      <c r="E523" s="11">
        <v>0.9597222222222223</v>
      </c>
      <c r="F523" s="11" t="s">
        <v>540</v>
      </c>
    </row>
    <row r="524" ht="15.75" customHeight="1">
      <c r="A524" s="11" t="str">
        <f t="shared" si="1"/>
        <v>PRIOHVI 1kg Satchel - Overnight</v>
      </c>
      <c r="B524" s="11" t="str">
        <f>VLOOKUP(A524,Table1!B:B,1,FALSE)</f>
        <v>PRIOHVI 1kg Satchel - Overnight</v>
      </c>
      <c r="C524" s="11">
        <v>1008.0</v>
      </c>
      <c r="D524" s="11" t="s">
        <v>601</v>
      </c>
      <c r="E524" s="11" t="s">
        <v>1008</v>
      </c>
      <c r="F524" s="11" t="s">
        <v>540</v>
      </c>
    </row>
    <row r="525" ht="15.75" customHeight="1">
      <c r="A525" s="11" t="str">
        <f t="shared" si="1"/>
        <v>PRIOHVI 3kg Satchel - Overnight</v>
      </c>
      <c r="B525" s="11" t="str">
        <f>VLOOKUP(A525,Table1!B:B,1,FALSE)</f>
        <v>PRIOHVI 3kg Satchel - Overnight</v>
      </c>
      <c r="C525" s="11">
        <v>1009.0</v>
      </c>
      <c r="D525" s="11" t="s">
        <v>603</v>
      </c>
      <c r="E525" s="11" t="s">
        <v>1009</v>
      </c>
      <c r="F525" s="11" t="s">
        <v>540</v>
      </c>
    </row>
    <row r="526" ht="15.75" customHeight="1">
      <c r="A526" s="11" t="str">
        <f t="shared" si="1"/>
        <v>PRIOHVI 5kg Satchel - Overnight</v>
      </c>
      <c r="B526" s="11" t="str">
        <f>VLOOKUP(A526,Table1!B:B,1,FALSE)</f>
        <v>PRIOHVI 5kg Satchel - Overnight</v>
      </c>
      <c r="C526" s="11">
        <v>1010.0</v>
      </c>
      <c r="D526" s="11" t="s">
        <v>605</v>
      </c>
      <c r="E526" s="11" t="s">
        <v>1010</v>
      </c>
      <c r="F526" s="11" t="s">
        <v>540</v>
      </c>
    </row>
    <row r="527" ht="15.75" customHeight="1">
      <c r="A527" s="11" t="str">
        <f t="shared" si="1"/>
        <v>PRIOHVI Overnight</v>
      </c>
      <c r="B527" s="11" t="str">
        <f>VLOOKUP(A527,Table1!B:B,1,FALSE)</f>
        <v>PRIOHVI Overnight</v>
      </c>
      <c r="C527" s="11">
        <v>990.0</v>
      </c>
      <c r="D527" s="11" t="s">
        <v>579</v>
      </c>
      <c r="E527" s="11" t="s">
        <v>1011</v>
      </c>
      <c r="F527" s="11" t="s">
        <v>540</v>
      </c>
    </row>
    <row r="528" ht="15.75" customHeight="1">
      <c r="A528" s="11" t="str">
        <f t="shared" si="1"/>
        <v>PRIOHVI Overnight - DG</v>
      </c>
      <c r="B528" s="11" t="str">
        <f>VLOOKUP(A528,Table1!B:B,1,FALSE)</f>
        <v>PRIOHVI Overnight - DG</v>
      </c>
      <c r="C528" s="11">
        <v>995.0</v>
      </c>
      <c r="D528" s="11" t="s">
        <v>830</v>
      </c>
      <c r="E528" s="11" t="s">
        <v>1012</v>
      </c>
      <c r="F528" s="11" t="s">
        <v>540</v>
      </c>
    </row>
    <row r="529" ht="15.75" customHeight="1">
      <c r="A529" s="11" t="str">
        <f t="shared" si="1"/>
        <v>PRIOHVI Sameday</v>
      </c>
      <c r="B529" s="11" t="str">
        <f>VLOOKUP(A529,Table1!B:B,1,FALSE)</f>
        <v>PRIOHVI Sameday</v>
      </c>
      <c r="C529" s="11">
        <v>991.0</v>
      </c>
      <c r="D529" s="11" t="s">
        <v>565</v>
      </c>
      <c r="E529" s="11" t="s">
        <v>1013</v>
      </c>
      <c r="F529" s="11" t="s">
        <v>540</v>
      </c>
    </row>
    <row r="530" ht="15.75" customHeight="1">
      <c r="A530" s="11" t="str">
        <f t="shared" si="1"/>
        <v>PRIOHVI Sameday - DG</v>
      </c>
      <c r="B530" s="11" t="str">
        <f>VLOOKUP(A530,Table1!B:B,1,FALSE)</f>
        <v>PRIOHVI Sameday - DG</v>
      </c>
      <c r="C530" s="11">
        <v>996.0</v>
      </c>
      <c r="D530" s="11" t="s">
        <v>832</v>
      </c>
      <c r="E530" s="11" t="s">
        <v>1014</v>
      </c>
      <c r="F530" s="11" t="s">
        <v>540</v>
      </c>
    </row>
    <row r="531" ht="15.75" customHeight="1">
      <c r="A531" s="11" t="str">
        <f t="shared" si="1"/>
        <v>PRIOIM Letter 125g</v>
      </c>
      <c r="B531" s="11" t="str">
        <f>VLOOKUP(A531,Table1!B:B,1,FALSE)</f>
        <v>PRIOIM Letter 125g</v>
      </c>
      <c r="C531" s="11">
        <v>868.0</v>
      </c>
      <c r="D531" s="11" t="s">
        <v>677</v>
      </c>
      <c r="E531" s="11" t="s">
        <v>1015</v>
      </c>
      <c r="F531" s="11" t="s">
        <v>540</v>
      </c>
    </row>
    <row r="532" ht="15.75" customHeight="1">
      <c r="A532" s="11" t="str">
        <f t="shared" si="1"/>
        <v>PRIOIM Letter 250g</v>
      </c>
      <c r="B532" s="11" t="str">
        <f>VLOOKUP(A532,Table1!B:B,1,FALSE)</f>
        <v>PRIOIM Letter 250g</v>
      </c>
      <c r="C532" s="11">
        <v>869.0</v>
      </c>
      <c r="D532" s="11" t="s">
        <v>679</v>
      </c>
      <c r="E532" s="11" t="s">
        <v>1016</v>
      </c>
      <c r="F532" s="11" t="s">
        <v>540</v>
      </c>
    </row>
    <row r="533" ht="15.75" customHeight="1">
      <c r="A533" s="11" t="str">
        <f t="shared" si="1"/>
        <v>PRIOIM Letter 500g</v>
      </c>
      <c r="B533" s="11" t="str">
        <f>VLOOKUP(A533,Table1!B:B,1,FALSE)</f>
        <v>PRIOIM Letter 500g</v>
      </c>
      <c r="C533" s="11">
        <v>870.0</v>
      </c>
      <c r="D533" s="11" t="s">
        <v>681</v>
      </c>
      <c r="E533" s="11" t="s">
        <v>1017</v>
      </c>
      <c r="F533" s="11" t="s">
        <v>540</v>
      </c>
    </row>
    <row r="534" ht="15.75" customHeight="1">
      <c r="A534" s="11" t="str">
        <f t="shared" si="1"/>
        <v>PRIOIM Letter Small</v>
      </c>
      <c r="B534" s="11" t="str">
        <f>VLOOKUP(A534,Table1!B:B,1,FALSE)</f>
        <v>PRIOIM Letter Small</v>
      </c>
      <c r="C534" s="11">
        <v>867.0</v>
      </c>
      <c r="D534" s="11" t="s">
        <v>683</v>
      </c>
      <c r="E534" s="11" t="s">
        <v>1018</v>
      </c>
      <c r="F534" s="11" t="s">
        <v>540</v>
      </c>
    </row>
    <row r="535" ht="15.75" customHeight="1">
      <c r="A535" s="11" t="str">
        <f t="shared" si="1"/>
        <v>PRIOIM Lg Art 500g</v>
      </c>
      <c r="B535" s="11" t="str">
        <f>VLOOKUP(A535,Table1!B:B,1,FALSE)</f>
        <v>PRIOIM Lg Art 500g</v>
      </c>
      <c r="C535" s="11">
        <v>871.0</v>
      </c>
      <c r="D535" s="11" t="s">
        <v>685</v>
      </c>
      <c r="E535" s="11" t="s">
        <v>1019</v>
      </c>
      <c r="F535" s="11" t="s">
        <v>540</v>
      </c>
    </row>
    <row r="536" ht="15.75" customHeight="1">
      <c r="A536" s="11" t="str">
        <f t="shared" si="1"/>
        <v>PRIOLocal 5kg Satchel - Overnight</v>
      </c>
      <c r="B536" s="11" t="str">
        <f>VLOOKUP(A536,Table1!B:B,1,FALSE)</f>
        <v>PRIOLocal 5kg Satchel - Overnight</v>
      </c>
      <c r="C536" s="11">
        <v>36.0</v>
      </c>
      <c r="D536" s="11" t="s">
        <v>607</v>
      </c>
      <c r="E536" s="13">
        <v>1.5430555555555554</v>
      </c>
      <c r="F536" s="11" t="s">
        <v>540</v>
      </c>
    </row>
    <row r="537" ht="15.75" customHeight="1">
      <c r="A537" s="11" t="str">
        <f t="shared" si="1"/>
        <v>PRIOMailrooms - Overnight</v>
      </c>
      <c r="B537" s="11" t="str">
        <f>VLOOKUP(A537,Table1!B:B,1,FALSE)</f>
        <v>PRIOMailrooms - Overnight</v>
      </c>
      <c r="C537" s="11">
        <v>1021.0</v>
      </c>
      <c r="D537" s="11" t="s">
        <v>609</v>
      </c>
      <c r="E537" s="12">
        <v>0.7097222222222223</v>
      </c>
      <c r="F537" s="11" t="s">
        <v>540</v>
      </c>
    </row>
    <row r="538" ht="15.75" customHeight="1">
      <c r="A538" s="11" t="str">
        <f t="shared" si="1"/>
        <v>PRIOMedical Overnight</v>
      </c>
      <c r="B538" s="11" t="str">
        <f>VLOOKUP(A538,Table1!B:B,1,FALSE)</f>
        <v>PRIOMedical Overnight</v>
      </c>
      <c r="C538" s="11">
        <v>929.0</v>
      </c>
      <c r="D538" s="11" t="s">
        <v>577</v>
      </c>
      <c r="E538" s="11" t="s">
        <v>1020</v>
      </c>
      <c r="F538" s="11" t="s">
        <v>540</v>
      </c>
    </row>
    <row r="539" ht="15.75" customHeight="1">
      <c r="A539" s="11" t="str">
        <f t="shared" si="1"/>
        <v>PRIOOptical 3kg Satchel - Overnight</v>
      </c>
      <c r="B539" s="11" t="str">
        <f>VLOOKUP(A539,Table1!B:B,1,FALSE)</f>
        <v>PRIOOptical 3kg Satchel - Overnight</v>
      </c>
      <c r="C539" s="11">
        <v>38.0</v>
      </c>
      <c r="D539" s="11" t="s">
        <v>611</v>
      </c>
      <c r="E539" s="13">
        <v>2.5430555555555556</v>
      </c>
      <c r="F539" s="11" t="s">
        <v>540</v>
      </c>
    </row>
    <row r="540" ht="15.75" customHeight="1">
      <c r="A540" s="11" t="str">
        <f t="shared" si="1"/>
        <v>PRIOOptical 500gm Satc. - Overnight</v>
      </c>
      <c r="B540" s="11" t="str">
        <f>VLOOKUP(A540,Table1!B:B,1,FALSE)</f>
        <v>PRIOOptical 500gm Satc. - Overnight</v>
      </c>
      <c r="C540" s="11">
        <v>37.0</v>
      </c>
      <c r="D540" s="11" t="s">
        <v>613</v>
      </c>
      <c r="E540" s="13">
        <v>2.5013888888888887</v>
      </c>
      <c r="F540" s="11" t="s">
        <v>540</v>
      </c>
    </row>
    <row r="541" ht="15.75" customHeight="1">
      <c r="A541" s="11" t="str">
        <f t="shared" si="1"/>
        <v>PRIOOther NBD NEXT BUSINESS DAY</v>
      </c>
      <c r="B541" s="11" t="str">
        <f>VLOOKUP(A541,Table1!B:B,1,FALSE)</f>
        <v>PRIOOther NBD NEXT BUSINESS DAY</v>
      </c>
      <c r="C541" s="11">
        <v>907.0</v>
      </c>
      <c r="D541" s="11" t="s">
        <v>707</v>
      </c>
      <c r="E541" s="11" t="s">
        <v>1021</v>
      </c>
      <c r="F541" s="11" t="s">
        <v>540</v>
      </c>
    </row>
    <row r="542" ht="15.75" customHeight="1">
      <c r="A542" s="11" t="str">
        <f t="shared" si="1"/>
        <v>PRIOOther Ret OPK Off Peak</v>
      </c>
      <c r="B542" s="11" t="str">
        <f>VLOOKUP(A542,Table1!B:B,1,FALSE)</f>
        <v>PRIOOther Ret OPK Off Peak</v>
      </c>
      <c r="C542" s="11">
        <v>895.0</v>
      </c>
      <c r="D542" s="11" t="s">
        <v>632</v>
      </c>
      <c r="E542" s="11" t="s">
        <v>1022</v>
      </c>
      <c r="F542" s="11" t="s">
        <v>540</v>
      </c>
    </row>
    <row r="543" ht="15.75" customHeight="1">
      <c r="A543" s="11" t="str">
        <f t="shared" si="1"/>
        <v>PRIOOther return NEXT BUSINESS DAY</v>
      </c>
      <c r="B543" s="11" t="str">
        <f>VLOOKUP(A543,Table1!B:B,1,FALSE)</f>
        <v>PRIOOther return NEXT BUSINESS DAY</v>
      </c>
      <c r="C543" s="11">
        <v>899.0</v>
      </c>
      <c r="D543" s="11" t="s">
        <v>709</v>
      </c>
      <c r="E543" s="11" t="s">
        <v>1023</v>
      </c>
      <c r="F543" s="11" t="s">
        <v>540</v>
      </c>
    </row>
    <row r="544" ht="15.75" customHeight="1">
      <c r="A544" s="11" t="str">
        <f t="shared" si="1"/>
        <v>PRIOOVERNIGHT CONSUMER DELIVERY NSR</v>
      </c>
      <c r="B544" s="11" t="str">
        <f>VLOOKUP(A544,Table1!B:B,1,FALSE)</f>
        <v>PRIOOVERNIGHT CONSUMER DELIVERY NSR</v>
      </c>
      <c r="C544" s="11">
        <v>583.0</v>
      </c>
      <c r="D544" s="11" t="s">
        <v>873</v>
      </c>
      <c r="E544" s="11" t="s">
        <v>1024</v>
      </c>
      <c r="F544" s="11" t="s">
        <v>540</v>
      </c>
    </row>
    <row r="545" ht="15.75" customHeight="1">
      <c r="A545" s="11" t="str">
        <f t="shared" si="1"/>
        <v>PRIOOVERNIGHT CONSUMER DELIVERY SR</v>
      </c>
      <c r="B545" s="11" t="str">
        <f>VLOOKUP(A545,Table1!B:B,1,FALSE)</f>
        <v>PRIOOVERNIGHT CONSUMER DELIVERY SR</v>
      </c>
      <c r="C545" s="11">
        <v>584.0</v>
      </c>
      <c r="D545" s="11" t="s">
        <v>695</v>
      </c>
      <c r="E545" s="11" t="s">
        <v>1025</v>
      </c>
      <c r="F545" s="11" t="s">
        <v>540</v>
      </c>
    </row>
    <row r="546" ht="15.75" customHeight="1">
      <c r="A546" s="11" t="str">
        <f t="shared" si="1"/>
        <v>PRIOOvernight Regional Collection</v>
      </c>
      <c r="B546" s="11" t="str">
        <f>VLOOKUP(A546,Table1!B:B,1,FALSE)</f>
        <v>PRIOOvernight Regional Collection</v>
      </c>
      <c r="C546" s="11">
        <v>643.0</v>
      </c>
      <c r="D546" s="11" t="s">
        <v>615</v>
      </c>
      <c r="E546" s="11" t="s">
        <v>1026</v>
      </c>
      <c r="F546" s="11" t="s">
        <v>540</v>
      </c>
    </row>
    <row r="547" ht="15.75" customHeight="1">
      <c r="A547" s="11" t="str">
        <f t="shared" si="1"/>
        <v>PRIOOvernight Regional Delivery</v>
      </c>
      <c r="B547" s="11" t="str">
        <f>VLOOKUP(A547,Table1!B:B,1,FALSE)</f>
        <v>PRIOOvernight Regional Delivery</v>
      </c>
      <c r="C547" s="11">
        <v>644.0</v>
      </c>
      <c r="D547" s="11" t="s">
        <v>617</v>
      </c>
      <c r="E547" s="11" t="s">
        <v>1027</v>
      </c>
      <c r="F547" s="11" t="s">
        <v>540</v>
      </c>
    </row>
    <row r="548" ht="15.75" customHeight="1">
      <c r="A548" s="11" t="str">
        <f t="shared" si="1"/>
        <v>PRIOPallets - Off peak</v>
      </c>
      <c r="B548" s="11" t="str">
        <f>VLOOKUP(A548,Table1!B:B,1,FALSE)</f>
        <v>PRIOPallets - Off peak</v>
      </c>
      <c r="C548" s="11">
        <v>354.0</v>
      </c>
      <c r="D548" s="11" t="s">
        <v>625</v>
      </c>
      <c r="E548" s="12">
        <v>0.16874999999999998</v>
      </c>
      <c r="F548" s="11" t="s">
        <v>540</v>
      </c>
    </row>
    <row r="549" ht="15.75" customHeight="1">
      <c r="A549" s="11" t="str">
        <f t="shared" si="1"/>
        <v>PRIOPallets Priority - Overnight</v>
      </c>
      <c r="B549" s="11" t="str">
        <f>VLOOKUP(A549,Table1!B:B,1,FALSE)</f>
        <v>PRIOPallets Priority - Overnight</v>
      </c>
      <c r="C549" s="11">
        <v>1045.0</v>
      </c>
      <c r="D549" s="11" t="s">
        <v>619</v>
      </c>
      <c r="E549" s="12">
        <v>0.16805555555555554</v>
      </c>
      <c r="F549" s="11" t="s">
        <v>540</v>
      </c>
    </row>
    <row r="550" ht="15.75" customHeight="1">
      <c r="A550" s="11" t="str">
        <f t="shared" si="1"/>
        <v>PRIOParcel Select ADP Economy Express</v>
      </c>
      <c r="B550" s="11" t="str">
        <f>VLOOKUP(A550,Table1!B:B,1,FALSE)</f>
        <v>PRIOParcel Select ADP Economy Express</v>
      </c>
      <c r="C550" s="11">
        <v>863.0</v>
      </c>
      <c r="D550" s="11" t="s">
        <v>844</v>
      </c>
      <c r="E550" s="11" t="s">
        <v>1028</v>
      </c>
      <c r="F550" s="11" t="s">
        <v>540</v>
      </c>
    </row>
    <row r="551" ht="15.75" customHeight="1">
      <c r="A551" s="11" t="str">
        <f t="shared" si="1"/>
        <v>PRIOParcel Select ADP Overnight</v>
      </c>
      <c r="B551" s="11" t="str">
        <f>VLOOKUP(A551,Table1!B:B,1,FALSE)</f>
        <v>PRIOParcel Select ADP Overnight</v>
      </c>
      <c r="C551" s="11">
        <v>834.0</v>
      </c>
      <c r="D551" s="11" t="s">
        <v>794</v>
      </c>
      <c r="E551" s="11" t="s">
        <v>1029</v>
      </c>
      <c r="F551" s="11" t="s">
        <v>540</v>
      </c>
    </row>
    <row r="552" ht="15.75" customHeight="1">
      <c r="A552" s="11" t="str">
        <f t="shared" si="1"/>
        <v>PRIOParcels - Off Peak</v>
      </c>
      <c r="B552" s="11" t="str">
        <f>VLOOKUP(A552,Table1!B:B,1,FALSE)</f>
        <v>PRIOParcels - Off Peak</v>
      </c>
      <c r="C552" s="11">
        <v>31.0</v>
      </c>
      <c r="D552" s="11" t="s">
        <v>530</v>
      </c>
      <c r="E552" s="12">
        <v>0.08541666666666665</v>
      </c>
      <c r="F552" s="11" t="s">
        <v>540</v>
      </c>
    </row>
    <row r="553" ht="15.75" customHeight="1">
      <c r="A553" s="11" t="str">
        <f t="shared" si="1"/>
        <v>PRIOParcels - Overnight</v>
      </c>
      <c r="B553" s="11" t="str">
        <f>VLOOKUP(A553,Table1!B:B,1,FALSE)</f>
        <v>PRIOParcels - Overnight</v>
      </c>
      <c r="C553" s="11">
        <v>30.0</v>
      </c>
      <c r="D553" s="11" t="s">
        <v>531</v>
      </c>
      <c r="E553" s="12">
        <v>0.08472222222222221</v>
      </c>
      <c r="F553" s="11" t="s">
        <v>540</v>
      </c>
    </row>
    <row r="554" ht="15.75" customHeight="1">
      <c r="A554" s="11" t="str">
        <f t="shared" si="1"/>
        <v>PRIOParcels - Overnight</v>
      </c>
      <c r="B554" s="11" t="str">
        <f>VLOOKUP(A554,Table1!B:B,1,FALSE)</f>
        <v>PRIOParcels - Overnight</v>
      </c>
      <c r="C554" s="11">
        <v>1003.0</v>
      </c>
      <c r="D554" s="11" t="s">
        <v>531</v>
      </c>
      <c r="E554" s="12">
        <v>0.08472222222222221</v>
      </c>
      <c r="F554" s="11" t="s">
        <v>540</v>
      </c>
    </row>
    <row r="555" ht="15.75" customHeight="1">
      <c r="A555" s="11" t="str">
        <f t="shared" si="1"/>
        <v>PRIOParcels - Same Day</v>
      </c>
      <c r="B555" s="11" t="str">
        <f>VLOOKUP(A555,Table1!B:B,1,FALSE)</f>
        <v>PRIOParcels - Same Day</v>
      </c>
      <c r="C555" s="11">
        <v>29.0</v>
      </c>
      <c r="D555" s="11" t="s">
        <v>532</v>
      </c>
      <c r="E555" s="12">
        <v>0.08402777777777777</v>
      </c>
      <c r="F555" s="11" t="s">
        <v>540</v>
      </c>
    </row>
    <row r="556" ht="15.75" customHeight="1">
      <c r="A556" s="11" t="str">
        <f t="shared" si="1"/>
        <v>PRIOParcels - Saturday/After Hrs</v>
      </c>
      <c r="B556" s="11" t="str">
        <f>VLOOKUP(A556,Table1!B:B,1,FALSE)</f>
        <v>PRIOParcels - Saturday/After Hrs</v>
      </c>
      <c r="C556" s="11">
        <v>32.0</v>
      </c>
      <c r="D556" s="11" t="s">
        <v>533</v>
      </c>
      <c r="E556" s="12">
        <v>0.08819444444444445</v>
      </c>
      <c r="F556" s="11" t="s">
        <v>540</v>
      </c>
    </row>
    <row r="557" ht="15.75" customHeight="1">
      <c r="A557" s="11" t="str">
        <f t="shared" si="1"/>
        <v>PRIOParcels - Sunday/Public Hol.</v>
      </c>
      <c r="B557" s="11" t="str">
        <f>VLOOKUP(A557,Table1!B:B,1,FALSE)</f>
        <v>PRIOParcels - Sunday/Public Hol.</v>
      </c>
      <c r="C557" s="11">
        <v>33.0</v>
      </c>
      <c r="D557" s="11" t="s">
        <v>535</v>
      </c>
      <c r="E557" s="12">
        <v>0.08888888888888889</v>
      </c>
      <c r="F557" s="11" t="s">
        <v>540</v>
      </c>
    </row>
    <row r="558" ht="15.75" customHeight="1">
      <c r="A558" s="11" t="str">
        <f t="shared" si="1"/>
        <v>PRIOPort A Ret OPK Off Peak</v>
      </c>
      <c r="B558" s="11" t="str">
        <f>VLOOKUP(A558,Table1!B:B,1,FALSE)</f>
        <v>PRIOPort A Ret OPK Off Peak</v>
      </c>
      <c r="C558" s="11">
        <v>901.0</v>
      </c>
      <c r="D558" s="11" t="s">
        <v>634</v>
      </c>
      <c r="E558" s="11" t="s">
        <v>1030</v>
      </c>
      <c r="F558" s="11" t="s">
        <v>540</v>
      </c>
    </row>
    <row r="559" ht="15.75" customHeight="1">
      <c r="A559" s="11" t="str">
        <f t="shared" si="1"/>
        <v>PRIOPort A Ret OPK Off Peak</v>
      </c>
      <c r="B559" s="11" t="str">
        <f>VLOOKUP(A559,Table1!B:B,1,FALSE)</f>
        <v>PRIOPort A Ret OPK Off Peak</v>
      </c>
      <c r="C559" s="11">
        <v>912.0</v>
      </c>
      <c r="D559" s="11" t="s">
        <v>634</v>
      </c>
      <c r="E559" s="11" t="s">
        <v>1030</v>
      </c>
      <c r="F559" s="11" t="s">
        <v>540</v>
      </c>
    </row>
    <row r="560" ht="15.75" customHeight="1">
      <c r="A560" s="11" t="str">
        <f t="shared" si="1"/>
        <v>PRIOPort A return NEXT BUSINESS DAY</v>
      </c>
      <c r="B560" s="11" t="str">
        <f>VLOOKUP(A560,Table1!B:B,1,FALSE)</f>
        <v>PRIOPort A return NEXT BUSINESS DAY</v>
      </c>
      <c r="C560" s="11">
        <v>896.0</v>
      </c>
      <c r="D560" s="11" t="s">
        <v>711</v>
      </c>
      <c r="E560" s="11" t="s">
        <v>1031</v>
      </c>
      <c r="F560" s="11" t="s">
        <v>540</v>
      </c>
    </row>
    <row r="561" ht="15.75" customHeight="1">
      <c r="A561" s="11" t="str">
        <f t="shared" si="1"/>
        <v>PRIOPort B Ret OPK Off Peak</v>
      </c>
      <c r="B561" s="11" t="str">
        <f>VLOOKUP(A561,Table1!B:B,1,FALSE)</f>
        <v>PRIOPort B Ret OPK Off Peak</v>
      </c>
      <c r="C561" s="11">
        <v>902.0</v>
      </c>
      <c r="D561" s="11" t="s">
        <v>636</v>
      </c>
      <c r="E561" s="11" t="s">
        <v>1032</v>
      </c>
      <c r="F561" s="11" t="s">
        <v>540</v>
      </c>
    </row>
    <row r="562" ht="15.75" customHeight="1">
      <c r="A562" s="11" t="str">
        <f t="shared" si="1"/>
        <v>PRIOPort B Return NEXT BUSINESS DAY</v>
      </c>
      <c r="B562" s="11" t="str">
        <f>VLOOKUP(A562,Table1!B:B,1,FALSE)</f>
        <v>PRIOPort B Return NEXT BUSINESS DAY</v>
      </c>
      <c r="C562" s="11">
        <v>897.0</v>
      </c>
      <c r="D562" s="11" t="s">
        <v>713</v>
      </c>
      <c r="E562" s="11" t="s">
        <v>1033</v>
      </c>
      <c r="F562" s="11" t="s">
        <v>540</v>
      </c>
    </row>
    <row r="563" ht="15.75" customHeight="1">
      <c r="A563" s="11" t="str">
        <f t="shared" si="1"/>
        <v>PRIOPRS Off Peak</v>
      </c>
      <c r="B563" s="11" t="str">
        <f>VLOOKUP(A563,Table1!B:B,1,FALSE)</f>
        <v>PRIOPRS Off Peak</v>
      </c>
      <c r="C563" s="11">
        <v>762.0</v>
      </c>
      <c r="D563" s="11" t="s">
        <v>638</v>
      </c>
      <c r="E563" s="12">
        <v>0.4604166666666667</v>
      </c>
      <c r="F563" s="11" t="s">
        <v>540</v>
      </c>
    </row>
    <row r="564" ht="15.75" customHeight="1">
      <c r="A564" s="11" t="str">
        <f t="shared" si="1"/>
        <v>PRIOPRS Overnight</v>
      </c>
      <c r="B564" s="11" t="str">
        <f>VLOOKUP(A564,Table1!B:B,1,FALSE)</f>
        <v>PRIOPRS Overnight</v>
      </c>
      <c r="C564" s="11">
        <v>761.0</v>
      </c>
      <c r="D564" s="11" t="s">
        <v>621</v>
      </c>
      <c r="E564" s="12">
        <v>0.6680555555555556</v>
      </c>
      <c r="F564" s="11" t="s">
        <v>540</v>
      </c>
    </row>
    <row r="565" ht="15.75" customHeight="1">
      <c r="A565" s="11" t="str">
        <f t="shared" si="1"/>
        <v>PRIOPU RTN &amp; REPAIR SERVICE</v>
      </c>
      <c r="B565" s="11" t="str">
        <f>VLOOKUP(A565,Table1!B:B,1,FALSE)</f>
        <v>PRIOPU RTN &amp; REPAIR SERVICE</v>
      </c>
      <c r="C565" s="11">
        <v>621.0</v>
      </c>
      <c r="D565" s="11" t="s">
        <v>715</v>
      </c>
      <c r="E565" s="11" t="s">
        <v>1034</v>
      </c>
      <c r="F565" s="11" t="s">
        <v>540</v>
      </c>
    </row>
    <row r="566" ht="15.75" customHeight="1">
      <c r="A566" s="11" t="str">
        <f t="shared" si="1"/>
        <v>PRIORedelivery Special Product</v>
      </c>
      <c r="B566" s="11" t="str">
        <f>VLOOKUP(A566,Table1!B:B,1,FALSE)</f>
        <v>PRIORedelivery Special Product</v>
      </c>
      <c r="C566" s="11">
        <v>822.0</v>
      </c>
      <c r="D566" s="11" t="s">
        <v>688</v>
      </c>
      <c r="E566" s="12">
        <v>0.3819444444444444</v>
      </c>
      <c r="F566" s="11" t="s">
        <v>540</v>
      </c>
    </row>
    <row r="567" ht="15.75" customHeight="1">
      <c r="A567" s="11" t="str">
        <f t="shared" si="1"/>
        <v>PRIOSame Day Direct</v>
      </c>
      <c r="B567" s="11" t="str">
        <f>VLOOKUP(A567,Table1!B:B,1,FALSE)</f>
        <v>PRIOSame Day Direct</v>
      </c>
      <c r="C567" s="11">
        <v>321.0</v>
      </c>
      <c r="D567" s="11" t="s">
        <v>692</v>
      </c>
      <c r="E567" s="12">
        <v>0.09722222222222222</v>
      </c>
      <c r="F567" s="11" t="s">
        <v>540</v>
      </c>
    </row>
    <row r="568" ht="15.75" customHeight="1">
      <c r="A568" s="11" t="str">
        <f t="shared" si="1"/>
        <v>PRIOSame Day Metro Collection</v>
      </c>
      <c r="B568" s="11" t="str">
        <f>VLOOKUP(A568,Table1!B:B,1,FALSE)</f>
        <v>PRIOSame Day Metro Collection</v>
      </c>
      <c r="C568" s="11">
        <v>641.0</v>
      </c>
      <c r="D568" s="11" t="s">
        <v>569</v>
      </c>
      <c r="E568" s="11" t="s">
        <v>1035</v>
      </c>
      <c r="F568" s="11" t="s">
        <v>540</v>
      </c>
    </row>
    <row r="569" ht="15.75" customHeight="1">
      <c r="A569" s="11" t="str">
        <f t="shared" si="1"/>
        <v>PRIOSame Day Metro Delivery</v>
      </c>
      <c r="B569" s="11" t="str">
        <f>VLOOKUP(A569,Table1!B:B,1,FALSE)</f>
        <v>PRIOSame Day Metro Delivery</v>
      </c>
      <c r="C569" s="11">
        <v>642.0</v>
      </c>
      <c r="D569" s="11" t="s">
        <v>571</v>
      </c>
      <c r="E569" s="11" t="s">
        <v>1036</v>
      </c>
      <c r="F569" s="11" t="s">
        <v>540</v>
      </c>
    </row>
    <row r="570" ht="15.75" customHeight="1">
      <c r="A570" s="11" t="str">
        <f t="shared" si="1"/>
        <v>PRIOSet Run Courier Darwin SET RUN COUR</v>
      </c>
      <c r="B570" s="11" t="str">
        <f>VLOOKUP(A570,Table1!B:B,1,FALSE)</f>
        <v>PRIOSet Run Courier Darwin SET RUN COUR</v>
      </c>
      <c r="C570" s="11">
        <v>913.0</v>
      </c>
      <c r="D570" s="11" t="s">
        <v>720</v>
      </c>
      <c r="E570" s="11" t="s">
        <v>1037</v>
      </c>
      <c r="F570" s="11" t="s">
        <v>540</v>
      </c>
    </row>
    <row r="571" ht="15.75" customHeight="1">
      <c r="A571" s="11" t="str">
        <f t="shared" si="1"/>
        <v>PRIOSet Run Courier Metro SET RUN COURI</v>
      </c>
      <c r="B571" s="11" t="str">
        <f>VLOOKUP(A571,Table1!B:B,1,FALSE)</f>
        <v>PRIOSet Run Courier Metro SET RUN COURI</v>
      </c>
      <c r="C571" s="11">
        <v>911.0</v>
      </c>
      <c r="D571" s="11" t="s">
        <v>717</v>
      </c>
      <c r="E571" s="11" t="s">
        <v>1038</v>
      </c>
      <c r="F571" s="11" t="s">
        <v>540</v>
      </c>
    </row>
    <row r="572" ht="15.75" customHeight="1">
      <c r="A572" s="11" t="str">
        <f t="shared" si="1"/>
        <v>PRIOSpecial Product Redelivery</v>
      </c>
      <c r="B572" s="11" t="str">
        <f>VLOOKUP(A572,Table1!B:B,1,FALSE)</f>
        <v>PRIOSpecial Product Redelivery</v>
      </c>
      <c r="C572" s="11">
        <v>893.0</v>
      </c>
      <c r="D572" s="11" t="s">
        <v>691</v>
      </c>
      <c r="E572" s="12">
        <v>0.3819444444444444</v>
      </c>
      <c r="F572" s="11" t="s">
        <v>540</v>
      </c>
    </row>
    <row r="573" ht="15.75" customHeight="1">
      <c r="A573" s="11" t="str">
        <f t="shared" si="1"/>
        <v>PRIOTAE PET CAGE LARGE TOLL AIR EXPRESS</v>
      </c>
      <c r="B573" s="11" t="str">
        <f>VLOOKUP(A573,Table1!B:B,1,FALSE)</f>
        <v>PRIOTAE PET CAGE LARGE TOLL AIR EXPRESS</v>
      </c>
      <c r="C573" s="11">
        <v>1014.0</v>
      </c>
      <c r="D573" s="11" t="s">
        <v>849</v>
      </c>
      <c r="E573" s="11" t="s">
        <v>1039</v>
      </c>
      <c r="F573" s="11" t="s">
        <v>540</v>
      </c>
    </row>
    <row r="574" ht="15.75" customHeight="1">
      <c r="A574" s="11" t="str">
        <f t="shared" si="1"/>
        <v>PRIOTAE PET CAGE SMALL TOLL AIR EXPRESS</v>
      </c>
      <c r="B574" s="11" t="str">
        <f>VLOOKUP(A574,Table1!B:B,1,FALSE)</f>
        <v>PRIOTAE PET CAGE SMALL TOLL AIR EXPRESS</v>
      </c>
      <c r="C574" s="11">
        <v>1013.0</v>
      </c>
      <c r="D574" s="11" t="s">
        <v>852</v>
      </c>
      <c r="E574" s="11" t="s">
        <v>1040</v>
      </c>
      <c r="F574" s="11" t="s">
        <v>540</v>
      </c>
    </row>
    <row r="575" ht="15.75" customHeight="1">
      <c r="A575" s="11" t="str">
        <f t="shared" si="1"/>
        <v>PRIOTech Services Sameday</v>
      </c>
      <c r="B575" s="11" t="str">
        <f>VLOOKUP(A575,Table1!B:B,1,FALSE)</f>
        <v>PRIOTech Services Sameday</v>
      </c>
      <c r="C575" s="11">
        <v>873.0</v>
      </c>
      <c r="D575" s="11" t="s">
        <v>573</v>
      </c>
      <c r="E575" s="13">
        <v>2.917361111111111</v>
      </c>
      <c r="F575" s="11" t="s">
        <v>540</v>
      </c>
    </row>
    <row r="576" ht="15.75" customHeight="1">
      <c r="A576" s="11" t="str">
        <f t="shared" si="1"/>
        <v>PRIOTechServ - OffPeak</v>
      </c>
      <c r="B576" s="11" t="str">
        <f>VLOOKUP(A576,Table1!B:B,1,FALSE)</f>
        <v>PRIOTechServ - OffPeak</v>
      </c>
      <c r="C576" s="11">
        <v>313.0</v>
      </c>
      <c r="D576" s="11" t="s">
        <v>640</v>
      </c>
      <c r="E576" s="13">
        <v>2.9187499999999997</v>
      </c>
      <c r="F576" s="11" t="s">
        <v>540</v>
      </c>
    </row>
    <row r="577" ht="15.75" customHeight="1">
      <c r="A577" s="11" t="str">
        <f t="shared" si="1"/>
        <v>PRIOTechServ - Overnight</v>
      </c>
      <c r="B577" s="11" t="str">
        <f>VLOOKUP(A577,Table1!B:B,1,FALSE)</f>
        <v>PRIOTechServ - Overnight</v>
      </c>
      <c r="C577" s="11">
        <v>312.0</v>
      </c>
      <c r="D577" s="11" t="s">
        <v>623</v>
      </c>
      <c r="E577" s="13">
        <v>2.9180555555555556</v>
      </c>
      <c r="F577" s="11" t="s">
        <v>540</v>
      </c>
    </row>
    <row r="578" ht="15.75" customHeight="1">
      <c r="A578" s="11" t="str">
        <f t="shared" si="1"/>
        <v>PRIOTechServ Premium</v>
      </c>
      <c r="B578" s="11" t="str">
        <f>VLOOKUP(A578,Table1!B:B,1,FALSE)</f>
        <v>PRIOTechServ Premium</v>
      </c>
      <c r="C578" s="11">
        <v>821.0</v>
      </c>
      <c r="D578" s="11" t="s">
        <v>693</v>
      </c>
      <c r="E578" s="13">
        <v>2.934027777777778</v>
      </c>
      <c r="F578" s="11" t="s">
        <v>540</v>
      </c>
    </row>
    <row r="579" ht="15.75" customHeight="1">
      <c r="A579" s="11" t="str">
        <f t="shared" si="1"/>
        <v>PRIOTSF1 Label - Auswide 3kg</v>
      </c>
      <c r="B579" s="11" t="str">
        <f>VLOOKUP(A579,Table1!B:B,1,FALSE)</f>
        <v>PRIOTSF1 Label - Auswide 3kg</v>
      </c>
      <c r="C579" s="11">
        <v>812.0</v>
      </c>
      <c r="D579" s="11" t="s">
        <v>769</v>
      </c>
      <c r="E579" s="11" t="s">
        <v>1041</v>
      </c>
      <c r="F579" s="11" t="s">
        <v>540</v>
      </c>
    </row>
    <row r="580" ht="15.75" customHeight="1">
      <c r="A580" s="11" t="str">
        <f t="shared" si="1"/>
        <v>PRIOTSF1 Parcels - Overnight</v>
      </c>
      <c r="B580" s="11" t="str">
        <f>VLOOKUP(A580,Table1!B:B,1,FALSE)</f>
        <v>PRIOTSF1 Parcels - Overnight</v>
      </c>
      <c r="C580" s="11">
        <v>807.0</v>
      </c>
      <c r="D580" s="11" t="s">
        <v>770</v>
      </c>
      <c r="E580" s="11">
        <v>0.14027777777777778</v>
      </c>
      <c r="F580" s="11" t="s">
        <v>540</v>
      </c>
    </row>
    <row r="581" ht="15.75" customHeight="1">
      <c r="A581" s="11" t="str">
        <f t="shared" si="1"/>
        <v>PRIOTSF1 Parcels - Overnight Dangerous</v>
      </c>
      <c r="B581" s="11" t="str">
        <f>VLOOKUP(A581,Table1!B:B,1,FALSE)</f>
        <v>PRIOTSF1 Parcels - Overnight Dangerous</v>
      </c>
      <c r="C581" s="11">
        <v>805.0</v>
      </c>
      <c r="D581" s="11" t="s">
        <v>767</v>
      </c>
      <c r="E581" s="11">
        <v>0.3902777777777778</v>
      </c>
      <c r="F581" s="11" t="s">
        <v>540</v>
      </c>
    </row>
    <row r="582" ht="15.75" customHeight="1">
      <c r="A582" s="11" t="str">
        <f t="shared" si="1"/>
        <v>PRIOTSF1 Satchel - 5kg Local</v>
      </c>
      <c r="B582" s="11" t="str">
        <f>VLOOKUP(A582,Table1!B:B,1,FALSE)</f>
        <v>PRIOTSF1 Satchel - 5kg Local</v>
      </c>
      <c r="C582" s="11">
        <v>813.0</v>
      </c>
      <c r="D582" s="11" t="s">
        <v>771</v>
      </c>
      <c r="E582" s="11" t="s">
        <v>1042</v>
      </c>
      <c r="F582" s="11" t="s">
        <v>540</v>
      </c>
    </row>
    <row r="583" ht="15.75" customHeight="1">
      <c r="A583" s="11" t="str">
        <f t="shared" si="1"/>
        <v>PRIOTSF1 Satchel - Auswide 1kg</v>
      </c>
      <c r="B583" s="11" t="str">
        <f>VLOOKUP(A583,Table1!B:B,1,FALSE)</f>
        <v>PRIOTSF1 Satchel - Auswide 1kg</v>
      </c>
      <c r="C583" s="11">
        <v>806.0</v>
      </c>
      <c r="D583" s="11" t="s">
        <v>772</v>
      </c>
      <c r="E583" s="11">
        <v>0.8902777777777778</v>
      </c>
      <c r="F583" s="11" t="s">
        <v>540</v>
      </c>
    </row>
    <row r="584" ht="15.75" customHeight="1">
      <c r="A584" s="11" t="str">
        <f t="shared" si="1"/>
        <v>PRIOTSF1 Satchel - Auswide 3kg</v>
      </c>
      <c r="B584" s="11" t="str">
        <f>VLOOKUP(A584,Table1!B:B,1,FALSE)</f>
        <v>PRIOTSF1 Satchel - Auswide 3kg</v>
      </c>
      <c r="C584" s="11">
        <v>808.0</v>
      </c>
      <c r="D584" s="11" t="s">
        <v>773</v>
      </c>
      <c r="E584" s="11">
        <v>0.9319444444444445</v>
      </c>
      <c r="F584" s="11" t="s">
        <v>540</v>
      </c>
    </row>
    <row r="585" ht="15.75" customHeight="1">
      <c r="A585" s="11" t="str">
        <f t="shared" si="1"/>
        <v>PRIOTSF1 Satchel - Auswide 5kg</v>
      </c>
      <c r="B585" s="11" t="str">
        <f>VLOOKUP(A585,Table1!B:B,1,FALSE)</f>
        <v>PRIOTSF1 Satchel - Auswide 5kg</v>
      </c>
      <c r="C585" s="11">
        <v>809.0</v>
      </c>
      <c r="D585" s="11" t="s">
        <v>774</v>
      </c>
      <c r="E585" s="11">
        <v>0.9736111111111111</v>
      </c>
      <c r="F585" s="11" t="s">
        <v>540</v>
      </c>
    </row>
    <row r="586" ht="15.75" customHeight="1">
      <c r="A586" s="11" t="str">
        <f t="shared" si="1"/>
        <v>PRIOTSF2 Label - Auswide 3kg</v>
      </c>
      <c r="B586" s="11" t="str">
        <f>VLOOKUP(A586,Table1!B:B,1,FALSE)</f>
        <v>PRIOTSF2 Label - Auswide 3kg</v>
      </c>
      <c r="C586" s="11">
        <v>818.0</v>
      </c>
      <c r="D586" s="11" t="s">
        <v>775</v>
      </c>
      <c r="E586" s="11" t="s">
        <v>1043</v>
      </c>
      <c r="F586" s="11" t="s">
        <v>540</v>
      </c>
    </row>
    <row r="587" ht="15.75" customHeight="1">
      <c r="A587" s="11" t="str">
        <f t="shared" si="1"/>
        <v>PRIOTSF2 Parcel O/Night Bio CATB UN3373</v>
      </c>
      <c r="B587" s="11" t="str">
        <f>VLOOKUP(A587,Table1!B:B,1,FALSE)</f>
        <v>PRIOTSF2 Parcel O/Night Bio CATB UN3373</v>
      </c>
      <c r="C587" s="11">
        <v>814.0</v>
      </c>
      <c r="D587" s="11" t="s">
        <v>782</v>
      </c>
      <c r="E587" s="11">
        <v>0.8555555555555556</v>
      </c>
      <c r="F587" s="11" t="s">
        <v>540</v>
      </c>
    </row>
    <row r="588" ht="15.75" customHeight="1">
      <c r="A588" s="11" t="str">
        <f t="shared" si="1"/>
        <v>PRIOTSF2 Parcels - Overnight</v>
      </c>
      <c r="B588" s="11" t="str">
        <f>VLOOKUP(A588,Table1!B:B,1,FALSE)</f>
        <v>PRIOTSF2 Parcels - Overnight</v>
      </c>
      <c r="C588" s="11">
        <v>811.0</v>
      </c>
      <c r="D588" s="11" t="s">
        <v>777</v>
      </c>
      <c r="E588" s="11">
        <v>0.14722222222222223</v>
      </c>
      <c r="F588" s="11" t="s">
        <v>540</v>
      </c>
    </row>
    <row r="589" ht="15.75" customHeight="1">
      <c r="A589" s="11" t="str">
        <f t="shared" si="1"/>
        <v>PRIOTSF2 Parcels - Overnight Dangerous</v>
      </c>
      <c r="B589" s="11" t="str">
        <f>VLOOKUP(A589,Table1!B:B,1,FALSE)</f>
        <v>PRIOTSF2 Parcels - Overnight Dangerous</v>
      </c>
      <c r="C589" s="11">
        <v>815.0</v>
      </c>
      <c r="D589" s="11" t="s">
        <v>783</v>
      </c>
      <c r="E589" s="11">
        <v>0.3972222222222222</v>
      </c>
      <c r="F589" s="11" t="s">
        <v>540</v>
      </c>
    </row>
    <row r="590" ht="15.75" customHeight="1">
      <c r="A590" s="11" t="str">
        <f t="shared" si="1"/>
        <v>PRIOTSF2 Satchel - 5kg Local</v>
      </c>
      <c r="B590" s="11" t="str">
        <f>VLOOKUP(A590,Table1!B:B,1,FALSE)</f>
        <v>PRIOTSF2 Satchel - 5kg Local</v>
      </c>
      <c r="C590" s="11">
        <v>820.0</v>
      </c>
      <c r="D590" s="11" t="s">
        <v>778</v>
      </c>
      <c r="E590" s="11" t="s">
        <v>1044</v>
      </c>
      <c r="F590" s="11" t="s">
        <v>540</v>
      </c>
    </row>
    <row r="591" ht="15.75" customHeight="1">
      <c r="A591" s="11" t="str">
        <f t="shared" si="1"/>
        <v>PRIOTSF2 Satchel - Auswide 1kg</v>
      </c>
      <c r="B591" s="11" t="str">
        <f>VLOOKUP(A591,Table1!B:B,1,FALSE)</f>
        <v>PRIOTSF2 Satchel - Auswide 1kg</v>
      </c>
      <c r="C591" s="11">
        <v>817.0</v>
      </c>
      <c r="D591" s="11" t="s">
        <v>779</v>
      </c>
      <c r="E591" s="11">
        <v>0.8972222222222223</v>
      </c>
      <c r="F591" s="11" t="s">
        <v>540</v>
      </c>
    </row>
    <row r="592" ht="15.75" customHeight="1">
      <c r="A592" s="11" t="str">
        <f t="shared" si="1"/>
        <v>PRIOTSF2 Satchel - Auswide 3kg</v>
      </c>
      <c r="B592" s="11" t="str">
        <f>VLOOKUP(A592,Table1!B:B,1,FALSE)</f>
        <v>PRIOTSF2 Satchel - Auswide 3kg</v>
      </c>
      <c r="C592" s="11">
        <v>819.0</v>
      </c>
      <c r="D592" s="11" t="s">
        <v>780</v>
      </c>
      <c r="E592" s="11">
        <v>0.938888888888889</v>
      </c>
      <c r="F592" s="11" t="s">
        <v>540</v>
      </c>
    </row>
    <row r="593" ht="15.75" customHeight="1">
      <c r="A593" s="11" t="str">
        <f t="shared" si="1"/>
        <v>PRIOTSF2 Satchel - Auswide 5kg</v>
      </c>
      <c r="B593" s="11" t="str">
        <f>VLOOKUP(A593,Table1!B:B,1,FALSE)</f>
        <v>PRIOTSF2 Satchel - Auswide 5kg</v>
      </c>
      <c r="C593" s="11">
        <v>816.0</v>
      </c>
      <c r="D593" s="11" t="s">
        <v>781</v>
      </c>
      <c r="E593" s="11">
        <v>0.9805555555555556</v>
      </c>
      <c r="F593" s="11" t="s">
        <v>540</v>
      </c>
    </row>
    <row r="594" ht="15.75" customHeight="1">
      <c r="A594" s="11" t="str">
        <f t="shared" si="1"/>
        <v>PRITR3kg Auswide Satchel</v>
      </c>
      <c r="B594" s="11" t="str">
        <f>VLOOKUP(A594,Table1!B:B,1,FALSE)</f>
        <v>PRITR3kg Auswide Satchel</v>
      </c>
      <c r="C594" s="11">
        <v>325.0</v>
      </c>
      <c r="D594" s="11" t="s">
        <v>881</v>
      </c>
      <c r="E594" s="11" t="s">
        <v>1045</v>
      </c>
      <c r="F594" s="11" t="s">
        <v>880</v>
      </c>
    </row>
    <row r="595" ht="15.75" customHeight="1">
      <c r="A595" s="11" t="str">
        <f t="shared" si="1"/>
        <v>PRITROther</v>
      </c>
      <c r="B595" s="11" t="str">
        <f>VLOOKUP(A595,Table1!B:B,1,FALSE)</f>
        <v>PRITROther</v>
      </c>
      <c r="C595" s="11">
        <v>323.0</v>
      </c>
      <c r="D595" s="11" t="s">
        <v>883</v>
      </c>
      <c r="E595" s="11" t="s">
        <v>1046</v>
      </c>
      <c r="F595" s="11" t="s">
        <v>880</v>
      </c>
    </row>
    <row r="596" ht="15.75" customHeight="1">
      <c r="A596" s="11" t="str">
        <f t="shared" si="1"/>
        <v>PRITRSatchel Pick-Up</v>
      </c>
      <c r="B596" s="11" t="str">
        <f>VLOOKUP(A596,Table1!B:B,1,FALSE)</f>
        <v>PRITRSatchel Pick-Up</v>
      </c>
      <c r="C596" s="11">
        <v>324.0</v>
      </c>
      <c r="D596" s="11" t="s">
        <v>886</v>
      </c>
      <c r="E596" s="11" t="s">
        <v>1047</v>
      </c>
      <c r="F596" s="11" t="s">
        <v>880</v>
      </c>
    </row>
    <row r="597" ht="15.75" customHeight="1">
      <c r="A597" s="11" t="str">
        <f t="shared" si="1"/>
        <v>PRITRVISA-Passport Pick-Up</v>
      </c>
      <c r="B597" s="11" t="str">
        <f>VLOOKUP(A597,Table1!B:B,1,FALSE)</f>
        <v>PRITRVISA-Passport Pick-Up</v>
      </c>
      <c r="C597" s="11">
        <v>322.0</v>
      </c>
      <c r="D597" s="11" t="s">
        <v>888</v>
      </c>
      <c r="E597" s="11" t="s">
        <v>1048</v>
      </c>
      <c r="F597" s="11" t="s">
        <v>880</v>
      </c>
    </row>
    <row r="598" ht="15.75" customHeight="1">
      <c r="A598" s="11" t="str">
        <f t="shared" si="1"/>
        <v>TNQXDangerous Goods</v>
      </c>
      <c r="B598" s="11" t="str">
        <f>VLOOKUP(A598,Table1!B:B,1,FALSE)</f>
        <v>TNQXDangerous Goods</v>
      </c>
      <c r="C598" s="11">
        <v>41.0</v>
      </c>
      <c r="D598" s="11" t="s">
        <v>892</v>
      </c>
      <c r="E598" s="11" t="s">
        <v>497</v>
      </c>
      <c r="F598" s="11" t="s">
        <v>890</v>
      </c>
    </row>
    <row r="599" ht="15.75" customHeight="1">
      <c r="A599" s="11" t="str">
        <f t="shared" si="1"/>
        <v>TNQXDangerous Goods Express</v>
      </c>
      <c r="B599" s="11" t="str">
        <f>VLOOKUP(A599,Table1!B:B,1,FALSE)</f>
        <v>TNQXDangerous Goods Express</v>
      </c>
      <c r="C599" s="11">
        <v>602.0</v>
      </c>
      <c r="D599" s="11" t="s">
        <v>895</v>
      </c>
      <c r="E599" s="11" t="s">
        <v>199</v>
      </c>
      <c r="F599" s="11" t="s">
        <v>890</v>
      </c>
    </row>
    <row r="600" ht="15.75" customHeight="1">
      <c r="A600" s="11" t="str">
        <f t="shared" si="1"/>
        <v>TNQXDG FCL</v>
      </c>
      <c r="B600" s="11" t="str">
        <f>VLOOKUP(A600,Table1!B:B,1,FALSE)</f>
        <v>TNQXDG FCL</v>
      </c>
      <c r="C600" s="11">
        <v>801.0</v>
      </c>
      <c r="D600" s="11" t="s">
        <v>896</v>
      </c>
      <c r="E600" s="11" t="s">
        <v>468</v>
      </c>
      <c r="F600" s="11" t="s">
        <v>890</v>
      </c>
    </row>
    <row r="601" ht="15.75" customHeight="1">
      <c r="A601" s="11" t="str">
        <f t="shared" si="1"/>
        <v>TNQXDG Refrigerated</v>
      </c>
      <c r="B601" s="11" t="str">
        <f>VLOOKUP(A601,Table1!B:B,1,FALSE)</f>
        <v>TNQXDG Refrigerated</v>
      </c>
      <c r="C601" s="11">
        <v>603.0</v>
      </c>
      <c r="D601" s="11" t="s">
        <v>898</v>
      </c>
      <c r="E601" s="11" t="s">
        <v>400</v>
      </c>
      <c r="F601" s="11" t="s">
        <v>890</v>
      </c>
    </row>
    <row r="602" ht="15.75" customHeight="1">
      <c r="A602" s="11" t="str">
        <f t="shared" si="1"/>
        <v>TNQXExpress</v>
      </c>
      <c r="B602" s="11" t="str">
        <f>VLOOKUP(A602,Table1!B:B,1,FALSE)</f>
        <v>TNQXExpress</v>
      </c>
      <c r="C602" s="11">
        <v>5.0</v>
      </c>
      <c r="D602" s="11" t="s">
        <v>198</v>
      </c>
      <c r="E602" s="11" t="s">
        <v>477</v>
      </c>
      <c r="F602" s="11" t="s">
        <v>890</v>
      </c>
    </row>
    <row r="603" ht="15.75" customHeight="1">
      <c r="A603" s="11" t="str">
        <f t="shared" si="1"/>
        <v>TNQXExpress</v>
      </c>
      <c r="B603" s="11" t="str">
        <f>VLOOKUP(A603,Table1!B:B,1,FALSE)</f>
        <v>TNQXExpress</v>
      </c>
      <c r="C603" s="11">
        <v>1007.0</v>
      </c>
      <c r="D603" s="11" t="s">
        <v>198</v>
      </c>
      <c r="E603" s="11" t="s">
        <v>477</v>
      </c>
      <c r="F603" s="11" t="s">
        <v>890</v>
      </c>
    </row>
    <row r="604" ht="15.75" customHeight="1">
      <c r="A604" s="11" t="str">
        <f t="shared" si="1"/>
        <v>TNQXFCL</v>
      </c>
      <c r="B604" s="11" t="str">
        <f>VLOOKUP(A604,Table1!B:B,1,FALSE)</f>
        <v>TNQXFCL</v>
      </c>
      <c r="C604" s="11">
        <v>800.0</v>
      </c>
      <c r="D604" s="11" t="s">
        <v>899</v>
      </c>
      <c r="E604" s="11" t="s">
        <v>483</v>
      </c>
      <c r="F604" s="11" t="s">
        <v>890</v>
      </c>
    </row>
    <row r="605" ht="15.75" customHeight="1">
      <c r="A605" s="11" t="str">
        <f t="shared" si="1"/>
        <v>TNQXGeneral</v>
      </c>
      <c r="B605" s="11" t="str">
        <f>VLOOKUP(A605,Table1!B:B,1,FALSE)</f>
        <v>TNQXGeneral</v>
      </c>
      <c r="C605" s="11">
        <v>4.0</v>
      </c>
      <c r="D605" s="11" t="s">
        <v>900</v>
      </c>
      <c r="E605" s="11" t="s">
        <v>480</v>
      </c>
      <c r="F605" s="11" t="s">
        <v>890</v>
      </c>
    </row>
    <row r="606" ht="15.75" customHeight="1">
      <c r="A606" s="11" t="str">
        <f t="shared" si="1"/>
        <v>TNQXGeneral</v>
      </c>
      <c r="B606" s="11" t="str">
        <f>VLOOKUP(A606,Table1!B:B,1,FALSE)</f>
        <v>TNQXGeneral</v>
      </c>
      <c r="C606" s="11">
        <v>1002.0</v>
      </c>
      <c r="D606" s="11" t="s">
        <v>900</v>
      </c>
      <c r="E606" s="11" t="s">
        <v>480</v>
      </c>
      <c r="F606" s="11" t="s">
        <v>890</v>
      </c>
    </row>
    <row r="607" ht="15.75" customHeight="1">
      <c r="A607" s="11" t="str">
        <f t="shared" si="1"/>
        <v>TNQXPremium</v>
      </c>
      <c r="B607" s="11" t="str">
        <f>VLOOKUP(A607,Table1!B:B,1,FALSE)</f>
        <v>TNQXPremium</v>
      </c>
      <c r="C607" s="11">
        <v>6.0</v>
      </c>
      <c r="D607" s="11" t="s">
        <v>901</v>
      </c>
      <c r="E607" s="11" t="s">
        <v>459</v>
      </c>
      <c r="F607" s="11" t="s">
        <v>890</v>
      </c>
    </row>
    <row r="608" ht="15.75" customHeight="1">
      <c r="A608" s="11" t="str">
        <f t="shared" si="1"/>
        <v>TNQXRail Dangerous Goods</v>
      </c>
      <c r="B608" s="11" t="str">
        <f>VLOOKUP(A608,Table1!B:B,1,FALSE)</f>
        <v>TNQXRail Dangerous Goods</v>
      </c>
      <c r="C608" s="11">
        <v>722.0</v>
      </c>
      <c r="D608" s="11" t="s">
        <v>902</v>
      </c>
      <c r="E608" s="11" t="s">
        <v>288</v>
      </c>
      <c r="F608" s="11" t="s">
        <v>890</v>
      </c>
    </row>
    <row r="609" ht="15.75" customHeight="1">
      <c r="A609" s="11" t="str">
        <f t="shared" si="1"/>
        <v>TNQXRail General</v>
      </c>
      <c r="B609" s="11" t="str">
        <f>VLOOKUP(A609,Table1!B:B,1,FALSE)</f>
        <v>TNQXRail General</v>
      </c>
      <c r="C609" s="11">
        <v>721.0</v>
      </c>
      <c r="D609" s="11" t="s">
        <v>904</v>
      </c>
      <c r="E609" s="11" t="s">
        <v>464</v>
      </c>
      <c r="F609" s="11" t="s">
        <v>890</v>
      </c>
    </row>
    <row r="610" ht="15.75" customHeight="1">
      <c r="A610" s="11" t="str">
        <f t="shared" si="1"/>
        <v>TNQXRefrigeration</v>
      </c>
      <c r="B610" s="11" t="str">
        <f>VLOOKUP(A610,Table1!B:B,1,FALSE)</f>
        <v>TNQXRefrigeration</v>
      </c>
      <c r="C610" s="11">
        <v>329.0</v>
      </c>
      <c r="D610" s="11" t="s">
        <v>905</v>
      </c>
      <c r="E610" s="11" t="s">
        <v>494</v>
      </c>
      <c r="F610" s="11" t="s">
        <v>890</v>
      </c>
    </row>
    <row r="611" ht="15.75" customHeight="1">
      <c r="A611" s="11" t="str">
        <f t="shared" si="1"/>
        <v>TTASDG Freight</v>
      </c>
      <c r="B611" s="11" t="str">
        <f>VLOOKUP(A611,Table1!B:B,1,FALSE)</f>
        <v>TTASDG Freight</v>
      </c>
      <c r="C611" s="11">
        <v>305.0</v>
      </c>
      <c r="D611" s="11" t="s">
        <v>908</v>
      </c>
      <c r="E611" s="11" t="s">
        <v>497</v>
      </c>
      <c r="F611" s="11" t="s">
        <v>906</v>
      </c>
    </row>
    <row r="612" ht="15.75" customHeight="1">
      <c r="A612" s="11" t="str">
        <f t="shared" si="1"/>
        <v>TTASExpress</v>
      </c>
      <c r="B612" s="11" t="str">
        <f>VLOOKUP(A612,Table1!B:B,1,FALSE)</f>
        <v>TTASExpress</v>
      </c>
      <c r="C612" s="11">
        <v>304.0</v>
      </c>
      <c r="D612" s="11" t="s">
        <v>198</v>
      </c>
      <c r="E612" s="11" t="s">
        <v>477</v>
      </c>
      <c r="F612" s="11" t="s">
        <v>906</v>
      </c>
    </row>
    <row r="613" ht="15.75" customHeight="1">
      <c r="A613" s="11" t="str">
        <f t="shared" si="1"/>
        <v>TTASGeneral</v>
      </c>
      <c r="B613" s="11" t="str">
        <f>VLOOKUP(A613,Table1!B:B,1,FALSE)</f>
        <v>TTASGeneral</v>
      </c>
      <c r="C613" s="11">
        <v>303.0</v>
      </c>
      <c r="D613" s="11" t="s">
        <v>900</v>
      </c>
      <c r="E613" s="11" t="s">
        <v>480</v>
      </c>
      <c r="F613" s="11" t="s">
        <v>906</v>
      </c>
    </row>
    <row r="614" ht="15.75" customHeight="1">
      <c r="A614" s="11" t="str">
        <f t="shared" si="1"/>
        <v>TTASRefrigeration</v>
      </c>
      <c r="B614" s="11" t="str">
        <f>VLOOKUP(A614,Table1!B:B,1,FALSE)</f>
        <v>TTASRefrigeration</v>
      </c>
      <c r="C614" s="11">
        <v>306.0</v>
      </c>
      <c r="D614" s="11" t="s">
        <v>905</v>
      </c>
      <c r="E614" s="11" t="s">
        <v>494</v>
      </c>
      <c r="F614" s="11" t="s">
        <v>906</v>
      </c>
    </row>
    <row r="615" ht="15.75" customHeight="1">
      <c r="A615" s="11" t="str">
        <f t="shared" si="1"/>
        <v>PRIOTSF1 Parcel O/Night Bio CATB UN3373</v>
      </c>
      <c r="B615" s="11" t="str">
        <f>VLOOKUP(A615,Table1!B:B,1,FALSE)</f>
        <v>PRIOTSF1 Parcel O/Night Bio CATB UN3373</v>
      </c>
      <c r="C615" s="11">
        <v>810.0</v>
      </c>
      <c r="D615" s="14" t="s">
        <v>864</v>
      </c>
      <c r="E615" s="11">
        <v>0.8486111111111111</v>
      </c>
      <c r="F615" s="11" t="s">
        <v>540</v>
      </c>
    </row>
    <row r="616" ht="15.75" customHeight="1">
      <c r="A616" s="11" t="str">
        <f t="shared" si="1"/>
        <v>PRIOHRF Parcels - Offpeak Bio Sub CATB</v>
      </c>
      <c r="B616" s="11" t="str">
        <f>VLOOKUP(A616,Table1!B:B,1,FALSE)</f>
        <v>PRIOHRF Parcels - Offpeak Bio Sub CATB</v>
      </c>
      <c r="C616" s="11">
        <v>833.0</v>
      </c>
      <c r="D616" s="11" t="s">
        <v>866</v>
      </c>
      <c r="E616" s="11">
        <v>0.8340277777777777</v>
      </c>
      <c r="F616" s="11" t="s">
        <v>540</v>
      </c>
    </row>
    <row r="617" ht="15.75" customHeight="1">
      <c r="A617" s="11" t="str">
        <f t="shared" si="1"/>
        <v>PRIOHRF Parcels - Sameday Bio Sub CATB</v>
      </c>
      <c r="B617" s="11" t="str">
        <f>VLOOKUP(A617,Table1!B:B,1,FALSE)</f>
        <v>PRIOHRF Parcels - Sameday Bio Sub CATB</v>
      </c>
      <c r="C617" s="11">
        <v>842.0</v>
      </c>
      <c r="D617" s="11" t="s">
        <v>867</v>
      </c>
      <c r="E617" s="11">
        <v>0.8354166666666667</v>
      </c>
      <c r="F617" s="11" t="s">
        <v>540</v>
      </c>
    </row>
    <row r="618" ht="15.75" customHeight="1">
      <c r="A618" s="11" t="str">
        <f t="shared" si="1"/>
        <v>PRIOHMF Parcels - Offpeak Bio Sub CATB</v>
      </c>
      <c r="B618" s="11" t="str">
        <f>VLOOKUP(A618,Table1!B:B,1,FALSE)</f>
        <v>PRIOHMF Parcels - Offpeak Bio Sub CATB</v>
      </c>
      <c r="C618" s="11">
        <v>855.0</v>
      </c>
      <c r="D618" s="11" t="s">
        <v>868</v>
      </c>
      <c r="E618" s="11">
        <v>0.8409722222222222</v>
      </c>
      <c r="F618" s="11" t="s">
        <v>540</v>
      </c>
    </row>
    <row r="619" ht="15.75" customHeight="1">
      <c r="A619" s="11" t="str">
        <f t="shared" si="1"/>
        <v>PRIOHMF Parcels - Sameday Bio Sub CATB</v>
      </c>
      <c r="B619" s="11" t="str">
        <f>VLOOKUP(A619,Table1!B:B,1,FALSE)</f>
        <v>PRIOHMF Parcels - Sameday Bio Sub CATB</v>
      </c>
      <c r="C619" s="11">
        <v>860.0</v>
      </c>
      <c r="D619" s="11" t="s">
        <v>869</v>
      </c>
      <c r="E619" s="11">
        <v>0.842361111111111</v>
      </c>
      <c r="F619" s="11" t="s">
        <v>540</v>
      </c>
    </row>
    <row r="620" ht="15.75" customHeight="1">
      <c r="A620" s="11" t="str">
        <f t="shared" si="1"/>
        <v>PRIOPRIORITY 500GM S/S</v>
      </c>
      <c r="B620" s="11" t="str">
        <f>VLOOKUP(A620,Table1!B:B,1,FALSE)</f>
        <v>PRIOPRIORITY 500GM S/S</v>
      </c>
      <c r="C620" s="11">
        <v>879.0</v>
      </c>
      <c r="D620" s="11" t="s">
        <v>845</v>
      </c>
      <c r="E620" s="11" t="s">
        <v>1049</v>
      </c>
      <c r="F620" s="11" t="s">
        <v>540</v>
      </c>
      <c r="H620" s="11" t="s">
        <v>699</v>
      </c>
      <c r="I620" s="11" t="s">
        <v>375</v>
      </c>
    </row>
    <row r="621" ht="15.75" customHeight="1">
      <c r="A621" s="11" t="str">
        <f t="shared" si="1"/>
        <v>PRIOPRIORITY 1KG S/S</v>
      </c>
      <c r="B621" s="11" t="str">
        <f>VLOOKUP(A621,Table1!B:B,1,FALSE)</f>
        <v>PRIOPRIORITY 1KG S/S</v>
      </c>
      <c r="C621" s="11">
        <v>880.0</v>
      </c>
      <c r="D621" s="11" t="s">
        <v>846</v>
      </c>
      <c r="E621" s="11" t="s">
        <v>1050</v>
      </c>
      <c r="F621" s="11" t="s">
        <v>540</v>
      </c>
      <c r="H621" s="11" t="s">
        <v>699</v>
      </c>
      <c r="I621" s="11" t="s">
        <v>800</v>
      </c>
    </row>
    <row r="622" ht="15.75" customHeight="1">
      <c r="A622" s="11" t="str">
        <f t="shared" si="1"/>
        <v>PRIOPRIORITY 3KG S/S</v>
      </c>
      <c r="B622" s="11" t="str">
        <f>VLOOKUP(A622,Table1!B:B,1,FALSE)</f>
        <v>PRIOPRIORITY 3KG S/S</v>
      </c>
      <c r="C622" s="11">
        <v>881.0</v>
      </c>
      <c r="D622" s="11" t="s">
        <v>847</v>
      </c>
      <c r="E622" s="11" t="s">
        <v>1051</v>
      </c>
      <c r="F622" s="11" t="s">
        <v>540</v>
      </c>
      <c r="H622" s="11" t="s">
        <v>699</v>
      </c>
      <c r="I622" s="11" t="s">
        <v>804</v>
      </c>
    </row>
    <row r="623" ht="15.75" customHeight="1">
      <c r="A623" s="11" t="str">
        <f t="shared" si="1"/>
        <v>PRIOPRIORITY 5KG S/S</v>
      </c>
      <c r="B623" s="11" t="str">
        <f>VLOOKUP(A623,Table1!B:B,1,FALSE)</f>
        <v>PRIOPRIORITY 5KG S/S</v>
      </c>
      <c r="C623" s="11">
        <v>882.0</v>
      </c>
      <c r="D623" s="11" t="s">
        <v>848</v>
      </c>
      <c r="E623" s="11" t="s">
        <v>1052</v>
      </c>
      <c r="F623" s="11" t="s">
        <v>540</v>
      </c>
      <c r="H623" s="11" t="s">
        <v>699</v>
      </c>
      <c r="I623" s="11" t="s">
        <v>807</v>
      </c>
    </row>
    <row r="624" ht="15.75" customHeight="1">
      <c r="A624" s="11" t="str">
        <f t="shared" si="1"/>
        <v>PRIOGlobal Express docs and parcels</v>
      </c>
      <c r="B624" s="11" t="str">
        <f>VLOOKUP(A624,Table1!B:B,1,FALSE)</f>
        <v>PRIOGlobal Express docs and parcels</v>
      </c>
      <c r="C624" s="11">
        <v>975.0</v>
      </c>
      <c r="D624" s="11" t="s">
        <v>558</v>
      </c>
      <c r="E624" s="12">
        <v>0.08333333333333333</v>
      </c>
      <c r="F624" s="11" t="s">
        <v>540</v>
      </c>
      <c r="H624" s="9" t="s">
        <v>512</v>
      </c>
      <c r="I624" s="4" t="s">
        <v>527</v>
      </c>
    </row>
    <row r="625" ht="15.75" customHeight="1">
      <c r="A625" s="11" t="str">
        <f t="shared" si="1"/>
        <v>PRIOGlobal - Express Freight</v>
      </c>
      <c r="B625" s="11" t="str">
        <f>VLOOKUP(A625,Table1!B:B,1,FALSE)</f>
        <v>PRIOGlobal - Express Freight</v>
      </c>
      <c r="C625" s="11">
        <v>977.0</v>
      </c>
      <c r="D625" s="11" t="s">
        <v>559</v>
      </c>
      <c r="E625" s="12">
        <v>0.08333333333333333</v>
      </c>
      <c r="F625" s="11" t="s">
        <v>540</v>
      </c>
      <c r="H625" s="9" t="s">
        <v>512</v>
      </c>
      <c r="I625" s="4" t="s">
        <v>527</v>
      </c>
    </row>
    <row r="626" ht="15.75" customHeight="1">
      <c r="A626" s="11" t="str">
        <f t="shared" si="1"/>
        <v>PRIOGlobal Express docs and parcels</v>
      </c>
      <c r="B626" s="11" t="str">
        <f>VLOOKUP(A626,Table1!B:B,1,FALSE)</f>
        <v>PRIOGlobal Express docs and parcels</v>
      </c>
      <c r="C626" s="11">
        <v>978.0</v>
      </c>
      <c r="D626" s="11" t="s">
        <v>558</v>
      </c>
      <c r="E626" s="12">
        <v>0.08333333333333333</v>
      </c>
      <c r="F626" s="11" t="s">
        <v>540</v>
      </c>
      <c r="H626" s="9" t="s">
        <v>512</v>
      </c>
      <c r="I626" s="4" t="s">
        <v>527</v>
      </c>
    </row>
    <row r="627" ht="15.75" customHeight="1">
      <c r="A627" s="11" t="str">
        <f t="shared" si="1"/>
        <v>PRIOGlobal - Standard Docs and Parcels</v>
      </c>
      <c r="B627" s="11" t="str">
        <f>VLOOKUP(A627,Table1!B:B,1,FALSE)</f>
        <v>PRIOGlobal - Standard Docs and Parcels</v>
      </c>
      <c r="C627" s="11">
        <v>985.0</v>
      </c>
      <c r="D627" s="11" t="s">
        <v>560</v>
      </c>
      <c r="E627" s="11" t="s">
        <v>1053</v>
      </c>
      <c r="F627" s="11" t="s">
        <v>540</v>
      </c>
      <c r="H627" s="9" t="s">
        <v>512</v>
      </c>
      <c r="I627" s="4" t="s">
        <v>561</v>
      </c>
    </row>
    <row r="628" ht="15.75" customHeight="1">
      <c r="A628" s="11" t="str">
        <f t="shared" si="1"/>
        <v>PRIOGlobal - Standard Parcels</v>
      </c>
      <c r="B628" s="11" t="str">
        <f>VLOOKUP(A628,Table1!B:B,1,FALSE)</f>
        <v>PRIOGlobal - Standard Parcels</v>
      </c>
      <c r="C628" s="11">
        <v>986.0</v>
      </c>
      <c r="D628" s="11" t="s">
        <v>562</v>
      </c>
      <c r="E628" s="11" t="s">
        <v>1054</v>
      </c>
      <c r="F628" s="11" t="s">
        <v>540</v>
      </c>
      <c r="H628" s="9" t="s">
        <v>512</v>
      </c>
      <c r="I628" s="9" t="s">
        <v>563</v>
      </c>
    </row>
    <row r="629" ht="15.75" customHeight="1">
      <c r="A629" s="11" t="str">
        <f t="shared" si="1"/>
        <v>PRIOAIRPORT TO AIRPORT SAMEDAY TAE</v>
      </c>
      <c r="B629" s="11" t="str">
        <f>VLOOKUP(A629,Table1!B:B,1,FALSE)</f>
        <v>PRIOAIRPORT TO AIRPORT SAMEDAY TAE</v>
      </c>
      <c r="C629" s="11">
        <v>1046.0</v>
      </c>
      <c r="D629" s="11" t="s">
        <v>863</v>
      </c>
      <c r="E629" s="11" t="s">
        <v>1055</v>
      </c>
      <c r="F629" s="11" t="s">
        <v>540</v>
      </c>
      <c r="H629" s="9" t="s">
        <v>850</v>
      </c>
      <c r="I629" s="9" t="s">
        <v>430</v>
      </c>
    </row>
    <row r="630" ht="15.75" customHeight="1">
      <c r="A630" s="11" t="str">
        <f t="shared" si="1"/>
        <v>TCHEMExpress Local</v>
      </c>
      <c r="B630" s="11" t="str">
        <f>VLOOKUP(A630,Table1!B:B,1,FALSE)</f>
        <v>#N/A</v>
      </c>
      <c r="C630" s="11">
        <v>381.0</v>
      </c>
      <c r="D630" s="11" t="s">
        <v>1056</v>
      </c>
      <c r="E630" s="11" t="s">
        <v>1057</v>
      </c>
      <c r="F630" s="14" t="s">
        <v>1058</v>
      </c>
    </row>
    <row r="631" ht="15.75" customHeight="1">
      <c r="A631" s="11" t="str">
        <f t="shared" si="1"/>
        <v>TCHEMGeneral Local</v>
      </c>
      <c r="B631" s="11" t="str">
        <f>VLOOKUP(A631,Table1!B:B,1,FALSE)</f>
        <v>#N/A</v>
      </c>
      <c r="C631" s="11">
        <v>382.0</v>
      </c>
      <c r="D631" s="11" t="s">
        <v>1059</v>
      </c>
      <c r="E631" s="11" t="s">
        <v>1060</v>
      </c>
      <c r="F631" s="14" t="s">
        <v>1058</v>
      </c>
    </row>
    <row r="632" ht="15.75" customHeight="1">
      <c r="A632" s="11" t="str">
        <f t="shared" si="1"/>
        <v>TCHEMExpress Linehaul</v>
      </c>
      <c r="B632" s="11" t="str">
        <f>VLOOKUP(A632,Table1!B:B,1,FALSE)</f>
        <v>#N/A</v>
      </c>
      <c r="C632" s="11">
        <v>383.0</v>
      </c>
      <c r="D632" s="11" t="s">
        <v>1061</v>
      </c>
      <c r="E632" s="11" t="s">
        <v>1062</v>
      </c>
      <c r="F632" s="14" t="s">
        <v>1058</v>
      </c>
    </row>
    <row r="633" ht="15.75" customHeight="1">
      <c r="A633" s="11" t="str">
        <f t="shared" si="1"/>
        <v>TCHEMGeneral Linehaul</v>
      </c>
      <c r="B633" s="11" t="str">
        <f>VLOOKUP(A633,Table1!B:B,1,FALSE)</f>
        <v>#N/A</v>
      </c>
      <c r="C633" s="11">
        <v>384.0</v>
      </c>
      <c r="D633" s="11" t="s">
        <v>1063</v>
      </c>
      <c r="E633" s="11" t="s">
        <v>1064</v>
      </c>
      <c r="F633" s="14" t="s">
        <v>1058</v>
      </c>
    </row>
    <row r="634" ht="15.75" customHeight="1">
      <c r="A634" s="11" t="str">
        <f t="shared" si="1"/>
        <v>TCHEMDelivery</v>
      </c>
      <c r="B634" s="11" t="str">
        <f>VLOOKUP(A634,Table1!B:B,1,FALSE)</f>
        <v>#N/A</v>
      </c>
      <c r="C634" s="11">
        <v>803.0</v>
      </c>
      <c r="D634" s="11" t="s">
        <v>1065</v>
      </c>
      <c r="E634" s="11" t="s">
        <v>1066</v>
      </c>
      <c r="F634" s="14" t="s">
        <v>1058</v>
      </c>
    </row>
    <row r="635" ht="15.75" customHeight="1">
      <c r="A635" s="11" t="str">
        <f t="shared" si="1"/>
        <v>TCHEMDG Delivery</v>
      </c>
      <c r="B635" s="11" t="str">
        <f>VLOOKUP(A635,Table1!B:B,1,FALSE)</f>
        <v>#N/A</v>
      </c>
      <c r="C635" s="11">
        <v>804.0</v>
      </c>
      <c r="D635" s="11" t="s">
        <v>1067</v>
      </c>
      <c r="E635" s="11" t="s">
        <v>1068</v>
      </c>
      <c r="F635" s="14" t="s">
        <v>1058</v>
      </c>
    </row>
    <row r="636" ht="15.75" customHeight="1">
      <c r="A636" s="11" t="str">
        <f t="shared" si="1"/>
        <v>TCLRail</v>
      </c>
      <c r="B636" s="11" t="str">
        <f>VLOOKUP(A636,Table1!B:B,1,FALSE)</f>
        <v>#N/A</v>
      </c>
      <c r="C636" s="11">
        <v>802.0</v>
      </c>
      <c r="D636" s="11" t="s">
        <v>903</v>
      </c>
      <c r="E636" s="11" t="s">
        <v>1069</v>
      </c>
      <c r="F636" s="14" t="s">
        <v>1070</v>
      </c>
    </row>
    <row r="637" ht="15.75" customHeight="1">
      <c r="A637" s="11" t="str">
        <f t="shared" si="1"/>
        <v>TEGeneral</v>
      </c>
      <c r="B637" s="11" t="str">
        <f>VLOOKUP(A637,Table1!B:B,1,FALSE)</f>
        <v>#N/A</v>
      </c>
      <c r="C637" s="11">
        <v>521.0</v>
      </c>
      <c r="D637" s="11" t="s">
        <v>900</v>
      </c>
      <c r="E637" s="11" t="s">
        <v>480</v>
      </c>
      <c r="F637" s="14" t="s">
        <v>209</v>
      </c>
    </row>
    <row r="638" ht="15.75" customHeight="1">
      <c r="A638" s="11" t="str">
        <f t="shared" si="1"/>
        <v>TEExpress</v>
      </c>
      <c r="B638" s="11" t="str">
        <f>VLOOKUP(A638,Table1!B:B,1,FALSE)</f>
        <v>#N/A</v>
      </c>
      <c r="C638" s="11">
        <v>522.0</v>
      </c>
      <c r="D638" s="11" t="s">
        <v>198</v>
      </c>
      <c r="E638" s="11" t="s">
        <v>477</v>
      </c>
      <c r="F638" s="14" t="s">
        <v>209</v>
      </c>
    </row>
    <row r="639" ht="15.75" customHeight="1">
      <c r="A639" s="11" t="str">
        <f t="shared" si="1"/>
        <v>TEHotshot</v>
      </c>
      <c r="B639" s="11" t="str">
        <f>VLOOKUP(A639,Table1!B:B,1,FALSE)</f>
        <v>#N/A</v>
      </c>
      <c r="C639" s="11">
        <v>523.0</v>
      </c>
      <c r="D639" s="11" t="s">
        <v>1071</v>
      </c>
      <c r="E639" s="11" t="s">
        <v>485</v>
      </c>
      <c r="F639" s="14" t="s">
        <v>209</v>
      </c>
    </row>
    <row r="640" ht="15.75" customHeight="1">
      <c r="A640" s="11" t="str">
        <f t="shared" si="1"/>
        <v>TECourier</v>
      </c>
      <c r="B640" s="11" t="str">
        <f>VLOOKUP(A640,Table1!B:B,1,FALSE)</f>
        <v>#N/A</v>
      </c>
      <c r="C640" s="11">
        <v>524.0</v>
      </c>
      <c r="D640" s="11" t="s">
        <v>20</v>
      </c>
      <c r="E640" s="11" t="s">
        <v>474</v>
      </c>
      <c r="F640" s="14" t="s">
        <v>209</v>
      </c>
    </row>
    <row r="641" ht="15.75" customHeight="1">
      <c r="A641" s="11" t="str">
        <f t="shared" si="1"/>
        <v>TEOvernight</v>
      </c>
      <c r="B641" s="11" t="str">
        <f>VLOOKUP(A641,Table1!B:B,1,FALSE)</f>
        <v>#N/A</v>
      </c>
      <c r="C641" s="11">
        <v>525.0</v>
      </c>
      <c r="D641" s="11" t="s">
        <v>1072</v>
      </c>
      <c r="E641" s="11" t="s">
        <v>1073</v>
      </c>
      <c r="F641" s="14" t="s">
        <v>209</v>
      </c>
    </row>
    <row r="642" ht="15.75" customHeight="1">
      <c r="A642" s="11" t="str">
        <f t="shared" si="1"/>
        <v>TESame Day</v>
      </c>
      <c r="B642" s="11" t="str">
        <f>VLOOKUP(A642,Table1!B:B,1,FALSE)</f>
        <v>#N/A</v>
      </c>
      <c r="C642" s="11">
        <v>526.0</v>
      </c>
      <c r="D642" s="11" t="s">
        <v>374</v>
      </c>
      <c r="E642" s="11" t="s">
        <v>450</v>
      </c>
      <c r="F642" s="14" t="s">
        <v>209</v>
      </c>
    </row>
    <row r="643" ht="15.75" customHeight="1">
      <c r="A643" s="11" t="str">
        <f t="shared" si="1"/>
        <v>TEDG Freight</v>
      </c>
      <c r="B643" s="11" t="str">
        <f>VLOOKUP(A643,Table1!B:B,1,FALSE)</f>
        <v>#N/A</v>
      </c>
      <c r="C643" s="11">
        <v>527.0</v>
      </c>
      <c r="D643" s="11" t="s">
        <v>908</v>
      </c>
      <c r="E643" s="11" t="s">
        <v>497</v>
      </c>
      <c r="F643" s="14" t="s">
        <v>209</v>
      </c>
    </row>
    <row r="644" ht="15.75" customHeight="1">
      <c r="A644" s="11" t="str">
        <f t="shared" si="1"/>
        <v>TEDedicated</v>
      </c>
      <c r="B644" s="11" t="str">
        <f>VLOOKUP(A644,Table1!B:B,1,FALSE)</f>
        <v>#N/A</v>
      </c>
      <c r="C644" s="11">
        <v>701.0</v>
      </c>
      <c r="D644" s="11" t="s">
        <v>1074</v>
      </c>
      <c r="E644" s="11" t="s">
        <v>502</v>
      </c>
      <c r="F644" s="14" t="s">
        <v>209</v>
      </c>
    </row>
    <row r="645" ht="15.75" customHeight="1">
      <c r="A645" s="11" t="str">
        <f t="shared" si="1"/>
        <v>TEDG Courier</v>
      </c>
      <c r="B645" s="11" t="str">
        <f>VLOOKUP(A645,Table1!B:B,1,FALSE)</f>
        <v>#N/A</v>
      </c>
      <c r="C645" s="11">
        <v>702.0</v>
      </c>
      <c r="D645" s="11" t="s">
        <v>1075</v>
      </c>
      <c r="E645" s="11" t="s">
        <v>483</v>
      </c>
      <c r="F645" s="14" t="s">
        <v>209</v>
      </c>
    </row>
    <row r="646" ht="15.75" customHeight="1">
      <c r="A646" s="11" t="str">
        <f t="shared" si="1"/>
        <v>TEDG Overnight</v>
      </c>
      <c r="B646" s="11" t="str">
        <f>VLOOKUP(A646,Table1!B:B,1,FALSE)</f>
        <v>#N/A</v>
      </c>
      <c r="C646" s="11">
        <v>703.0</v>
      </c>
      <c r="D646" s="11" t="s">
        <v>1076</v>
      </c>
      <c r="E646" s="11" t="s">
        <v>470</v>
      </c>
      <c r="F646" s="14" t="s">
        <v>209</v>
      </c>
    </row>
    <row r="647" ht="15.75" customHeight="1">
      <c r="A647" s="11" t="str">
        <f t="shared" si="1"/>
        <v>TEDG Same Day</v>
      </c>
      <c r="B647" s="11" t="str">
        <f>VLOOKUP(A647,Table1!B:B,1,FALSE)</f>
        <v>#N/A</v>
      </c>
      <c r="C647" s="11">
        <v>704.0</v>
      </c>
      <c r="D647" s="11" t="s">
        <v>1077</v>
      </c>
      <c r="E647" s="11" t="s">
        <v>453</v>
      </c>
      <c r="F647" s="14" t="s">
        <v>209</v>
      </c>
    </row>
    <row r="648" ht="15.75" customHeight="1">
      <c r="A648" s="11" t="str">
        <f t="shared" si="1"/>
        <v>TEDG Express</v>
      </c>
      <c r="B648" s="11" t="str">
        <f>VLOOKUP(A648,Table1!B:B,1,FALSE)</f>
        <v>#N/A</v>
      </c>
      <c r="C648" s="11">
        <v>705.0</v>
      </c>
      <c r="D648" s="11" t="s">
        <v>1078</v>
      </c>
      <c r="E648" s="11" t="s">
        <v>199</v>
      </c>
      <c r="F648" s="14" t="s">
        <v>209</v>
      </c>
    </row>
    <row r="649" ht="15.75" customHeight="1">
      <c r="A649" s="11" t="str">
        <f t="shared" si="1"/>
        <v>TEDG Premium</v>
      </c>
      <c r="B649" s="11" t="str">
        <f>VLOOKUP(A649,Table1!B:B,1,FALSE)</f>
        <v>#N/A</v>
      </c>
      <c r="C649" s="11">
        <v>706.0</v>
      </c>
      <c r="D649" s="11" t="s">
        <v>1079</v>
      </c>
      <c r="E649" s="11" t="s">
        <v>468</v>
      </c>
      <c r="F649" s="14" t="s">
        <v>209</v>
      </c>
    </row>
    <row r="650" ht="15.75" customHeight="1">
      <c r="A650" s="11" t="str">
        <f t="shared" si="1"/>
        <v>TEFuels</v>
      </c>
      <c r="B650" s="11" t="str">
        <f>VLOOKUP(A650,Table1!B:B,1,FALSE)</f>
        <v>#N/A</v>
      </c>
      <c r="C650" s="11">
        <v>928.0</v>
      </c>
      <c r="D650" s="11" t="s">
        <v>1080</v>
      </c>
      <c r="E650" s="11" t="s">
        <v>461</v>
      </c>
      <c r="F650" s="14" t="s">
        <v>209</v>
      </c>
    </row>
    <row r="651" ht="15.75" customHeight="1">
      <c r="A651" s="11" t="str">
        <f t="shared" si="1"/>
        <v>TEXPGeneral</v>
      </c>
      <c r="B651" s="11" t="str">
        <f>VLOOKUP(A651,Table1!B:B,1,FALSE)</f>
        <v>#N/A</v>
      </c>
      <c r="C651" s="11">
        <v>11.0</v>
      </c>
      <c r="D651" s="11" t="s">
        <v>900</v>
      </c>
      <c r="E651" s="11" t="s">
        <v>480</v>
      </c>
      <c r="F651" s="14" t="s">
        <v>1081</v>
      </c>
    </row>
    <row r="652" ht="15.75" customHeight="1">
      <c r="A652" s="11" t="str">
        <f t="shared" si="1"/>
        <v>TEXPExpress</v>
      </c>
      <c r="B652" s="11" t="str">
        <f>VLOOKUP(A652,Table1!B:B,1,FALSE)</f>
        <v>#N/A</v>
      </c>
      <c r="C652" s="11">
        <v>12.0</v>
      </c>
      <c r="D652" s="11" t="s">
        <v>198</v>
      </c>
      <c r="E652" s="11" t="s">
        <v>477</v>
      </c>
      <c r="F652" s="14" t="s">
        <v>1081</v>
      </c>
    </row>
    <row r="653" ht="15.75" customHeight="1">
      <c r="A653" s="11" t="str">
        <f t="shared" si="1"/>
        <v>TEXPDG Freight</v>
      </c>
      <c r="B653" s="11" t="str">
        <f>VLOOKUP(A653,Table1!B:B,1,FALSE)</f>
        <v>#N/A</v>
      </c>
      <c r="C653" s="11">
        <v>39.0</v>
      </c>
      <c r="D653" s="11" t="s">
        <v>908</v>
      </c>
      <c r="E653" s="11" t="s">
        <v>497</v>
      </c>
      <c r="F653" s="14" t="s">
        <v>1081</v>
      </c>
    </row>
    <row r="654" ht="15.75" customHeight="1">
      <c r="A654" s="11" t="str">
        <f t="shared" si="1"/>
        <v>TEXPAir Freight</v>
      </c>
      <c r="B654" s="11" t="str">
        <f>VLOOKUP(A654,Table1!B:B,1,FALSE)</f>
        <v>#N/A</v>
      </c>
      <c r="C654" s="11">
        <v>326.0</v>
      </c>
      <c r="D654" s="11" t="s">
        <v>1082</v>
      </c>
      <c r="E654" s="11" t="s">
        <v>23</v>
      </c>
      <c r="F654" s="14" t="s">
        <v>1081</v>
      </c>
    </row>
    <row r="655" ht="15.75" customHeight="1">
      <c r="A655" s="11" t="str">
        <f t="shared" si="1"/>
        <v>TEXPRefrigeration</v>
      </c>
      <c r="B655" s="11" t="str">
        <f>VLOOKUP(A655,Table1!B:B,1,FALSE)</f>
        <v>#N/A</v>
      </c>
      <c r="C655" s="11">
        <v>327.0</v>
      </c>
      <c r="D655" s="11" t="s">
        <v>905</v>
      </c>
      <c r="E655" s="11" t="s">
        <v>494</v>
      </c>
      <c r="F655" s="14" t="s">
        <v>1081</v>
      </c>
    </row>
    <row r="656" ht="15.75" customHeight="1">
      <c r="A656" s="11" t="str">
        <f t="shared" si="1"/>
        <v>TEXPDG Express</v>
      </c>
      <c r="B656" s="11" t="str">
        <f>VLOOKUP(A656,Table1!B:B,1,FALSE)</f>
        <v>#N/A</v>
      </c>
      <c r="C656" s="11">
        <v>328.0</v>
      </c>
      <c r="D656" s="11" t="s">
        <v>1078</v>
      </c>
      <c r="E656" s="11" t="s">
        <v>199</v>
      </c>
      <c r="F656" s="14" t="s">
        <v>1081</v>
      </c>
    </row>
    <row r="657" ht="15.75" customHeight="1">
      <c r="A657" s="11" t="str">
        <f t="shared" si="1"/>
        <v>TEXPDG Refrigerated</v>
      </c>
      <c r="B657" s="11" t="str">
        <f>VLOOKUP(A657,Table1!B:B,1,FALSE)</f>
        <v>#N/A</v>
      </c>
      <c r="C657" s="11">
        <v>481.0</v>
      </c>
      <c r="D657" s="11" t="s">
        <v>898</v>
      </c>
      <c r="E657" s="11" t="s">
        <v>400</v>
      </c>
      <c r="F657" s="14" t="s">
        <v>1081</v>
      </c>
    </row>
    <row r="658" ht="15.75" customHeight="1">
      <c r="A658" s="11" t="str">
        <f t="shared" si="1"/>
        <v>TNQXFood Dry</v>
      </c>
      <c r="B658" s="11" t="str">
        <f>VLOOKUP(A658,Table1!B:B,1,FALSE)</f>
        <v>#N/A</v>
      </c>
      <c r="C658" s="11">
        <v>40.0</v>
      </c>
      <c r="D658" s="11" t="s">
        <v>1083</v>
      </c>
      <c r="E658" s="11" t="s">
        <v>455</v>
      </c>
      <c r="F658" s="14" t="s">
        <v>890</v>
      </c>
    </row>
    <row r="659" ht="15.75" customHeight="1">
      <c r="A659" s="11" t="str">
        <f t="shared" si="1"/>
        <v>TNQXFrozen</v>
      </c>
      <c r="B659" s="11" t="str">
        <f>VLOOKUP(A659,Table1!B:B,1,FALSE)</f>
        <v>#N/A</v>
      </c>
      <c r="C659" s="11">
        <v>42.0</v>
      </c>
      <c r="D659" s="11" t="s">
        <v>1084</v>
      </c>
      <c r="E659" s="11" t="s">
        <v>1085</v>
      </c>
      <c r="F659" s="14" t="s">
        <v>890</v>
      </c>
    </row>
    <row r="660" ht="15.75" customHeight="1">
      <c r="A660" s="11" t="str">
        <f t="shared" si="1"/>
        <v>TNQXThird Party</v>
      </c>
      <c r="B660" s="11" t="str">
        <f>VLOOKUP(A660,Table1!B:B,1,FALSE)</f>
        <v>#N/A</v>
      </c>
      <c r="C660" s="11">
        <v>43.0</v>
      </c>
      <c r="D660" s="11" t="s">
        <v>1086</v>
      </c>
      <c r="E660" s="11" t="s">
        <v>450</v>
      </c>
      <c r="F660" s="14" t="s">
        <v>890</v>
      </c>
    </row>
    <row r="661" ht="15.75" customHeight="1">
      <c r="A661" s="11" t="str">
        <f t="shared" si="1"/>
        <v>TNQXAir Freight</v>
      </c>
      <c r="B661" s="11" t="str">
        <f>VLOOKUP(A661,Table1!B:B,1,FALSE)</f>
        <v>#N/A</v>
      </c>
      <c r="C661" s="11">
        <v>601.0</v>
      </c>
      <c r="D661" s="11" t="s">
        <v>1082</v>
      </c>
      <c r="E661" s="11" t="s">
        <v>23</v>
      </c>
      <c r="F661" s="14" t="s">
        <v>890</v>
      </c>
    </row>
    <row r="662" ht="15.75" customHeight="1">
      <c r="A662" s="11" t="str">
        <f t="shared" si="1"/>
        <v>TQRXGeneral</v>
      </c>
      <c r="B662" s="11" t="str">
        <f>VLOOKUP(A662,Table1!B:B,1,FALSE)</f>
        <v>#N/A</v>
      </c>
      <c r="C662" s="11">
        <v>7.0</v>
      </c>
      <c r="D662" s="11" t="s">
        <v>900</v>
      </c>
      <c r="E662" s="11" t="s">
        <v>480</v>
      </c>
      <c r="F662" s="14" t="s">
        <v>1087</v>
      </c>
    </row>
    <row r="663" ht="15.75" customHeight="1">
      <c r="A663" s="11" t="str">
        <f t="shared" si="1"/>
        <v>TQRXChiller</v>
      </c>
      <c r="B663" s="11" t="str">
        <f>VLOOKUP(A663,Table1!B:B,1,FALSE)</f>
        <v>#N/A</v>
      </c>
      <c r="C663" s="11">
        <v>9.0</v>
      </c>
      <c r="D663" s="11" t="s">
        <v>1088</v>
      </c>
      <c r="E663" s="11" t="s">
        <v>442</v>
      </c>
      <c r="F663" s="14" t="s">
        <v>1087</v>
      </c>
    </row>
    <row r="664" ht="15.75" customHeight="1">
      <c r="A664" s="11" t="str">
        <f t="shared" si="1"/>
        <v>TQRXFreezer</v>
      </c>
      <c r="B664" s="11" t="str">
        <f>VLOOKUP(A664,Table1!B:B,1,FALSE)</f>
        <v>#N/A</v>
      </c>
      <c r="C664" s="11">
        <v>10.0</v>
      </c>
      <c r="D664" s="11" t="s">
        <v>1089</v>
      </c>
      <c r="E664" s="11" t="s">
        <v>1085</v>
      </c>
      <c r="F664" s="14" t="s">
        <v>1087</v>
      </c>
    </row>
    <row r="665" ht="15.75" customHeight="1">
      <c r="A665" s="11" t="str">
        <f t="shared" si="1"/>
        <v>TQRXDG Freight</v>
      </c>
      <c r="B665" s="11" t="str">
        <f>VLOOKUP(A665,Table1!B:B,1,FALSE)</f>
        <v>#N/A</v>
      </c>
      <c r="C665" s="11">
        <v>44.0</v>
      </c>
      <c r="D665" s="11" t="s">
        <v>908</v>
      </c>
      <c r="E665" s="11" t="s">
        <v>497</v>
      </c>
      <c r="F665" s="14" t="s">
        <v>1087</v>
      </c>
    </row>
    <row r="666" ht="15.75" customHeight="1">
      <c r="A666" s="11" t="str">
        <f t="shared" si="1"/>
        <v>TQRXFood Dry</v>
      </c>
      <c r="B666" s="11" t="str">
        <f>VLOOKUP(A666,Table1!B:B,1,FALSE)</f>
        <v>#N/A</v>
      </c>
      <c r="C666" s="11">
        <v>45.0</v>
      </c>
      <c r="D666" s="11" t="s">
        <v>1083</v>
      </c>
      <c r="E666" s="11" t="s">
        <v>455</v>
      </c>
      <c r="F666" s="14" t="s">
        <v>1087</v>
      </c>
    </row>
    <row r="667" ht="15.75" customHeight="1">
      <c r="A667" s="11" t="str">
        <f t="shared" si="1"/>
        <v>TQRXThird Party</v>
      </c>
      <c r="B667" s="11" t="str">
        <f>VLOOKUP(A667,Table1!B:B,1,FALSE)</f>
        <v>#N/A</v>
      </c>
      <c r="C667" s="11">
        <v>46.0</v>
      </c>
      <c r="D667" s="11" t="s">
        <v>1086</v>
      </c>
      <c r="E667" s="11" t="s">
        <v>450</v>
      </c>
      <c r="F667" s="14" t="s">
        <v>1087</v>
      </c>
    </row>
    <row r="668" ht="15.75" customHeight="1">
      <c r="A668" s="11" t="str">
        <f t="shared" si="1"/>
        <v>TQRXRefrigeration</v>
      </c>
      <c r="B668" s="11" t="str">
        <f>VLOOKUP(A668,Table1!B:B,1,FALSE)</f>
        <v>#N/A</v>
      </c>
      <c r="C668" s="11">
        <v>47.0</v>
      </c>
      <c r="D668" s="11" t="s">
        <v>905</v>
      </c>
      <c r="E668" s="11" t="s">
        <v>494</v>
      </c>
      <c r="F668" s="14" t="s">
        <v>1087</v>
      </c>
    </row>
    <row r="669" ht="15.75" customHeight="1">
      <c r="A669" s="11" t="str">
        <f t="shared" si="1"/>
        <v>TQRXPriority</v>
      </c>
      <c r="B669" s="11" t="str">
        <f>VLOOKUP(A669,Table1!B:B,1,FALSE)</f>
        <v>#N/A</v>
      </c>
      <c r="C669" s="11">
        <v>330.0</v>
      </c>
      <c r="D669" s="11" t="s">
        <v>484</v>
      </c>
      <c r="E669" s="11" t="s">
        <v>488</v>
      </c>
      <c r="F669" s="14" t="s">
        <v>1087</v>
      </c>
    </row>
    <row r="670" ht="15.75" customHeight="1">
      <c r="A670" s="11" t="str">
        <f t="shared" si="1"/>
        <v>TREFChiller</v>
      </c>
      <c r="B670" s="11" t="str">
        <f>VLOOKUP(A670,Table1!B:B,1,FALSE)</f>
        <v>#N/A</v>
      </c>
      <c r="C670" s="11">
        <v>355.0</v>
      </c>
      <c r="D670" s="11" t="s">
        <v>1088</v>
      </c>
      <c r="E670" s="11" t="s">
        <v>442</v>
      </c>
      <c r="F670" s="14" t="s">
        <v>1090</v>
      </c>
    </row>
    <row r="671" ht="15.75" customHeight="1">
      <c r="A671" s="11" t="str">
        <f t="shared" si="1"/>
        <v>TREFFreezer</v>
      </c>
      <c r="B671" s="11" t="str">
        <f>VLOOKUP(A671,Table1!B:B,1,FALSE)</f>
        <v>#N/A</v>
      </c>
      <c r="C671" s="11">
        <v>356.0</v>
      </c>
      <c r="D671" s="11" t="s">
        <v>1089</v>
      </c>
      <c r="E671" s="11" t="s">
        <v>455</v>
      </c>
      <c r="F671" s="14" t="s">
        <v>1090</v>
      </c>
    </row>
    <row r="672" ht="15.75" customHeight="1">
      <c r="A672" s="11" t="str">
        <f t="shared" si="1"/>
        <v>TREFRefrigeration</v>
      </c>
      <c r="B672" s="11" t="str">
        <f>VLOOKUP(A672,Table1!B:B,1,FALSE)</f>
        <v>#N/A</v>
      </c>
      <c r="C672" s="11">
        <v>357.0</v>
      </c>
      <c r="D672" s="11" t="s">
        <v>905</v>
      </c>
      <c r="E672" s="11" t="s">
        <v>443</v>
      </c>
      <c r="F672" s="14" t="s">
        <v>1090</v>
      </c>
    </row>
    <row r="673" ht="15.75" customHeight="1">
      <c r="A673" s="11" t="str">
        <f t="shared" si="1"/>
        <v>TSPDAir Freight</v>
      </c>
      <c r="B673" s="11" t="str">
        <f>VLOOKUP(A673,Table1!B:B,1,FALSE)</f>
        <v>#N/A</v>
      </c>
      <c r="C673" s="11">
        <v>331.0</v>
      </c>
      <c r="D673" s="11" t="s">
        <v>1082</v>
      </c>
      <c r="E673" s="11" t="s">
        <v>23</v>
      </c>
      <c r="F673" s="14" t="s">
        <v>1091</v>
      </c>
    </row>
    <row r="674" ht="15.75" customHeight="1">
      <c r="A674" s="11" t="str">
        <f t="shared" si="1"/>
        <v>TSPDDG Freight</v>
      </c>
      <c r="B674" s="11" t="str">
        <f>VLOOKUP(A674,Table1!B:B,1,FALSE)</f>
        <v>#N/A</v>
      </c>
      <c r="C674" s="11">
        <v>332.0</v>
      </c>
      <c r="D674" s="11" t="s">
        <v>908</v>
      </c>
      <c r="E674" s="11" t="s">
        <v>497</v>
      </c>
      <c r="F674" s="14" t="s">
        <v>1091</v>
      </c>
    </row>
    <row r="675" ht="15.75" customHeight="1">
      <c r="A675" s="11" t="str">
        <f t="shared" si="1"/>
        <v>TSPDExpress</v>
      </c>
      <c r="B675" s="11" t="str">
        <f>VLOOKUP(A675,Table1!B:B,1,FALSE)</f>
        <v>#N/A</v>
      </c>
      <c r="C675" s="11">
        <v>333.0</v>
      </c>
      <c r="D675" s="11" t="s">
        <v>198</v>
      </c>
      <c r="E675" s="11" t="s">
        <v>477</v>
      </c>
      <c r="F675" s="14" t="s">
        <v>1091</v>
      </c>
    </row>
    <row r="676" ht="15.75" customHeight="1">
      <c r="A676" s="11" t="str">
        <f t="shared" si="1"/>
        <v>TSPDGeneral</v>
      </c>
      <c r="B676" s="11" t="str">
        <f>VLOOKUP(A676,Table1!B:B,1,FALSE)</f>
        <v>#N/A</v>
      </c>
      <c r="C676" s="11">
        <v>334.0</v>
      </c>
      <c r="D676" s="11" t="s">
        <v>900</v>
      </c>
      <c r="E676" s="11" t="s">
        <v>480</v>
      </c>
      <c r="F676" s="14" t="s">
        <v>1091</v>
      </c>
    </row>
    <row r="677" ht="15.75" customHeight="1">
      <c r="A677" s="11" t="str">
        <f t="shared" si="1"/>
        <v>TSPDRefrigeration</v>
      </c>
      <c r="B677" s="11" t="str">
        <f>VLOOKUP(A677,Table1!B:B,1,FALSE)</f>
        <v>#N/A</v>
      </c>
      <c r="C677" s="11">
        <v>335.0</v>
      </c>
      <c r="D677" s="11" t="s">
        <v>905</v>
      </c>
      <c r="E677" s="11" t="s">
        <v>494</v>
      </c>
      <c r="F677" s="14" t="s">
        <v>1091</v>
      </c>
    </row>
    <row r="678" ht="15.75" customHeight="1">
      <c r="A678" s="11" t="str">
        <f t="shared" si="1"/>
        <v>TSPDDG Express</v>
      </c>
      <c r="B678" s="11" t="str">
        <f>VLOOKUP(A678,Table1!B:B,1,FALSE)</f>
        <v>#N/A</v>
      </c>
      <c r="C678" s="11">
        <v>336.0</v>
      </c>
      <c r="D678" s="11" t="s">
        <v>1078</v>
      </c>
      <c r="E678" s="11" t="s">
        <v>199</v>
      </c>
      <c r="F678" s="14" t="s">
        <v>1091</v>
      </c>
    </row>
    <row r="679" ht="15.75" customHeight="1">
      <c r="A679" s="11" t="str">
        <f t="shared" si="1"/>
        <v>TSPDChiller</v>
      </c>
      <c r="B679" s="11" t="str">
        <f>VLOOKUP(A679,Table1!B:B,1,FALSE)</f>
        <v>#N/A</v>
      </c>
      <c r="C679" s="11">
        <v>421.0</v>
      </c>
      <c r="D679" s="11" t="s">
        <v>1088</v>
      </c>
      <c r="E679" s="11" t="s">
        <v>442</v>
      </c>
      <c r="F679" s="14" t="s">
        <v>1091</v>
      </c>
    </row>
    <row r="680" ht="15.75" customHeight="1">
      <c r="A680" s="11" t="str">
        <f t="shared" si="1"/>
        <v>TSPDFreezer</v>
      </c>
      <c r="B680" s="11" t="str">
        <f>VLOOKUP(A680,Table1!B:B,1,FALSE)</f>
        <v>#N/A</v>
      </c>
      <c r="C680" s="11">
        <v>422.0</v>
      </c>
      <c r="D680" s="11" t="s">
        <v>1089</v>
      </c>
      <c r="E680" s="11" t="s">
        <v>455</v>
      </c>
      <c r="F680" s="14" t="s">
        <v>1091</v>
      </c>
    </row>
    <row r="681" ht="15.75" customHeight="1">
      <c r="A681" s="11" t="str">
        <f t="shared" si="1"/>
        <v>TSPDAmbient</v>
      </c>
      <c r="B681" s="11" t="str">
        <f>VLOOKUP(A681,Table1!B:B,1,FALSE)</f>
        <v>#N/A</v>
      </c>
      <c r="C681" s="11">
        <v>423.0</v>
      </c>
      <c r="D681" s="11" t="s">
        <v>1092</v>
      </c>
      <c r="E681" s="11" t="s">
        <v>443</v>
      </c>
      <c r="F681" s="14" t="s">
        <v>1091</v>
      </c>
    </row>
    <row r="682" ht="15.75" customHeight="1">
      <c r="A682" s="11" t="str">
        <f t="shared" si="1"/>
        <v>TSSGeneral</v>
      </c>
      <c r="B682" s="11" t="str">
        <f>VLOOKUP(A682,Table1!B:B,1,FALSE)</f>
        <v>#N/A</v>
      </c>
      <c r="C682" s="11">
        <v>541.0</v>
      </c>
      <c r="D682" s="11" t="s">
        <v>900</v>
      </c>
      <c r="E682" s="11" t="s">
        <v>480</v>
      </c>
      <c r="F682" s="14" t="s">
        <v>1093</v>
      </c>
    </row>
    <row r="683" ht="15.75" customHeight="1">
      <c r="A683" s="11" t="str">
        <f t="shared" si="1"/>
        <v>TSSExpress</v>
      </c>
      <c r="B683" s="11" t="str">
        <f>VLOOKUP(A683,Table1!B:B,1,FALSE)</f>
        <v>#N/A</v>
      </c>
      <c r="C683" s="11">
        <v>542.0</v>
      </c>
      <c r="D683" s="11" t="s">
        <v>198</v>
      </c>
      <c r="E683" s="11" t="s">
        <v>477</v>
      </c>
      <c r="F683" s="14" t="s">
        <v>1093</v>
      </c>
    </row>
    <row r="684" ht="15.75" customHeight="1">
      <c r="A684" s="11" t="str">
        <f t="shared" si="1"/>
        <v>TSSDG Freight</v>
      </c>
      <c r="B684" s="11" t="str">
        <f>VLOOKUP(A684,Table1!B:B,1,FALSE)</f>
        <v>#N/A</v>
      </c>
      <c r="C684" s="11">
        <v>543.0</v>
      </c>
      <c r="D684" s="11" t="s">
        <v>908</v>
      </c>
      <c r="E684" s="11" t="s">
        <v>497</v>
      </c>
      <c r="F684" s="14" t="s">
        <v>1093</v>
      </c>
    </row>
    <row r="685" ht="15.75" customHeight="1">
      <c r="A685" s="11" t="str">
        <f t="shared" si="1"/>
        <v>TSSRefrigeration</v>
      </c>
      <c r="B685" s="11" t="str">
        <f>VLOOKUP(A685,Table1!B:B,1,FALSE)</f>
        <v>#N/A</v>
      </c>
      <c r="C685" s="11">
        <v>544.0</v>
      </c>
      <c r="D685" s="11" t="s">
        <v>905</v>
      </c>
      <c r="E685" s="11" t="s">
        <v>494</v>
      </c>
      <c r="F685" s="14" t="s">
        <v>1093</v>
      </c>
    </row>
    <row r="686" ht="15.75" customHeight="1">
      <c r="A686" s="11" t="str">
        <f t="shared" si="1"/>
        <v>TSSPremium</v>
      </c>
      <c r="B686" s="11" t="str">
        <f>VLOOKUP(A686,Table1!B:B,1,FALSE)</f>
        <v>#N/A</v>
      </c>
      <c r="C686" s="11">
        <v>545.0</v>
      </c>
      <c r="D686" s="11" t="s">
        <v>901</v>
      </c>
      <c r="E686" s="11" t="s">
        <v>459</v>
      </c>
      <c r="F686" s="14" t="s">
        <v>1093</v>
      </c>
    </row>
    <row r="687" ht="15.75" customHeight="1">
      <c r="A687" s="11" t="str">
        <f t="shared" si="1"/>
        <v>TSSDG Premium</v>
      </c>
      <c r="B687" s="11" t="str">
        <f>VLOOKUP(A687,Table1!B:B,1,FALSE)</f>
        <v>#N/A</v>
      </c>
      <c r="C687" s="11">
        <v>546.0</v>
      </c>
      <c r="D687" s="11" t="s">
        <v>1079</v>
      </c>
      <c r="E687" s="11" t="s">
        <v>468</v>
      </c>
      <c r="F687" s="14" t="s">
        <v>1093</v>
      </c>
    </row>
    <row r="688" ht="15.75" customHeight="1">
      <c r="A688" s="11" t="str">
        <f t="shared" si="1"/>
        <v>TWSTGeneral</v>
      </c>
      <c r="B688" s="11" t="str">
        <f>VLOOKUP(A688,Table1!B:B,1,FALSE)</f>
        <v>#N/A</v>
      </c>
      <c r="C688" s="11">
        <v>18.0</v>
      </c>
      <c r="D688" s="11" t="s">
        <v>900</v>
      </c>
      <c r="E688" s="11" t="s">
        <v>480</v>
      </c>
      <c r="F688" s="14" t="s">
        <v>1094</v>
      </c>
    </row>
    <row r="689" ht="15.75" customHeight="1">
      <c r="A689" s="11" t="str">
        <f t="shared" si="1"/>
        <v>TWSTExpress</v>
      </c>
      <c r="B689" s="11" t="str">
        <f>VLOOKUP(A689,Table1!B:B,1,FALSE)</f>
        <v>#N/A</v>
      </c>
      <c r="C689" s="11">
        <v>19.0</v>
      </c>
      <c r="D689" s="11" t="s">
        <v>198</v>
      </c>
      <c r="E689" s="11" t="s">
        <v>477</v>
      </c>
      <c r="F689" s="14" t="s">
        <v>1094</v>
      </c>
    </row>
    <row r="690" ht="15.75" customHeight="1">
      <c r="A690" s="11" t="str">
        <f t="shared" si="1"/>
        <v>TWSTDangerous Goods</v>
      </c>
      <c r="B690" s="11" t="str">
        <f>VLOOKUP(A690,Table1!B:B,1,FALSE)</f>
        <v>#N/A</v>
      </c>
      <c r="C690" s="11">
        <v>48.0</v>
      </c>
      <c r="D690" s="11" t="s">
        <v>892</v>
      </c>
      <c r="E690" s="11" t="s">
        <v>497</v>
      </c>
      <c r="F690" s="14" t="s">
        <v>1094</v>
      </c>
    </row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A$1:$I$691">
    <sortState ref="A1:I691">
      <sortCondition ref="B1:B691"/>
    </sortState>
  </autoFilter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2020-03-03T01:41:01Z</dcterms:created>
  <dc:creator>Navin Prabhakaran</dc:creator>
</cp:coreProperties>
</file>